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3605" activeTab="1"/>
  </bookViews>
  <sheets>
    <sheet name="приложение 7" sheetId="1" r:id="rId1"/>
    <sheet name="приложение 8" sheetId="2" r:id="rId2"/>
  </sheets>
  <definedNames>
    <definedName name="_xlnm.Print_Titles" localSheetId="0">'приложение 7'!$12:$12</definedName>
    <definedName name="_xlnm.Print_Titles" localSheetId="1">'приложение 8'!$12:$12</definedName>
  </definedNames>
  <calcPr fullCalcOnLoad="1"/>
</workbook>
</file>

<file path=xl/sharedStrings.xml><?xml version="1.0" encoding="utf-8"?>
<sst xmlns="http://schemas.openxmlformats.org/spreadsheetml/2006/main" count="2148" uniqueCount="406">
  <si>
    <t>870</t>
  </si>
  <si>
    <t>4090999</t>
  </si>
  <si>
    <t/>
  </si>
  <si>
    <t>4080705</t>
  </si>
  <si>
    <t>244</t>
  </si>
  <si>
    <t>4075683</t>
  </si>
  <si>
    <t>4075604</t>
  </si>
  <si>
    <t>4055589</t>
  </si>
  <si>
    <t>242</t>
  </si>
  <si>
    <t>122</t>
  </si>
  <si>
    <t>121</t>
  </si>
  <si>
    <t>4055588</t>
  </si>
  <si>
    <t>4055520</t>
  </si>
  <si>
    <t>4055519</t>
  </si>
  <si>
    <t>4055517</t>
  </si>
  <si>
    <t>810</t>
  </si>
  <si>
    <t>4055514</t>
  </si>
  <si>
    <t>323</t>
  </si>
  <si>
    <t>4055511</t>
  </si>
  <si>
    <t>4055509</t>
  </si>
  <si>
    <t>4055508</t>
  </si>
  <si>
    <t>313</t>
  </si>
  <si>
    <t>КВР:3.1.3;Пособия, компенсации, меры социальной поддержки по публичным нормативным обязательствам</t>
  </si>
  <si>
    <t>4045260</t>
  </si>
  <si>
    <t>4045120</t>
  </si>
  <si>
    <t>4045119</t>
  </si>
  <si>
    <t>4012901</t>
  </si>
  <si>
    <t>321</t>
  </si>
  <si>
    <t>4012801</t>
  </si>
  <si>
    <t>4012701</t>
  </si>
  <si>
    <t>831</t>
  </si>
  <si>
    <t>4012501</t>
  </si>
  <si>
    <t>4010240</t>
  </si>
  <si>
    <t>4010224</t>
  </si>
  <si>
    <t>4010212</t>
  </si>
  <si>
    <t>4010211</t>
  </si>
  <si>
    <t>852</t>
  </si>
  <si>
    <t>4010204</t>
  </si>
  <si>
    <t>4010203</t>
  </si>
  <si>
    <t>4010059</t>
  </si>
  <si>
    <t>112</t>
  </si>
  <si>
    <t>111</t>
  </si>
  <si>
    <t>2035510</t>
  </si>
  <si>
    <t>2035407</t>
  </si>
  <si>
    <t>612</t>
  </si>
  <si>
    <t>2032501</t>
  </si>
  <si>
    <t>622</t>
  </si>
  <si>
    <t>2030059</t>
  </si>
  <si>
    <t>611</t>
  </si>
  <si>
    <t>2025405</t>
  </si>
  <si>
    <t>414</t>
  </si>
  <si>
    <t>2022601</t>
  </si>
  <si>
    <t>2015507</t>
  </si>
  <si>
    <t>621</t>
  </si>
  <si>
    <t>2015506</t>
  </si>
  <si>
    <t>2015505</t>
  </si>
  <si>
    <t>2015504</t>
  </si>
  <si>
    <t>2015503</t>
  </si>
  <si>
    <t>2015502</t>
  </si>
  <si>
    <t>2012501</t>
  </si>
  <si>
    <t>2010240</t>
  </si>
  <si>
    <t>2010204</t>
  </si>
  <si>
    <t>2010059</t>
  </si>
  <si>
    <t>1902501</t>
  </si>
  <si>
    <t>1802501</t>
  </si>
  <si>
    <t>1722501</t>
  </si>
  <si>
    <t>1715412</t>
  </si>
  <si>
    <t>1712601</t>
  </si>
  <si>
    <t>1712501</t>
  </si>
  <si>
    <t>1602501</t>
  </si>
  <si>
    <t>1502501</t>
  </si>
  <si>
    <t>1455411</t>
  </si>
  <si>
    <t>1452601</t>
  </si>
  <si>
    <t>1452501</t>
  </si>
  <si>
    <t>1442501</t>
  </si>
  <si>
    <t>1432501</t>
  </si>
  <si>
    <t>1425521</t>
  </si>
  <si>
    <t>1425411</t>
  </si>
  <si>
    <t>1422701</t>
  </si>
  <si>
    <t>1422601</t>
  </si>
  <si>
    <t>1412501</t>
  </si>
  <si>
    <t>1332501</t>
  </si>
  <si>
    <t>1325419</t>
  </si>
  <si>
    <t>1322501</t>
  </si>
  <si>
    <t>1315419</t>
  </si>
  <si>
    <t>1312701</t>
  </si>
  <si>
    <t>1312601</t>
  </si>
  <si>
    <t>1202501</t>
  </si>
  <si>
    <t>1200059</t>
  </si>
  <si>
    <t>412</t>
  </si>
  <si>
    <t>1152501</t>
  </si>
  <si>
    <t>1135410</t>
  </si>
  <si>
    <t>1132601</t>
  </si>
  <si>
    <t>322</t>
  </si>
  <si>
    <t>1125135</t>
  </si>
  <si>
    <t>1115440</t>
  </si>
  <si>
    <t>1112601</t>
  </si>
  <si>
    <t>1005420</t>
  </si>
  <si>
    <t>1002601</t>
  </si>
  <si>
    <t>1002501</t>
  </si>
  <si>
    <t>1000240</t>
  </si>
  <si>
    <t>1000204</t>
  </si>
  <si>
    <t>0922501</t>
  </si>
  <si>
    <t>0915409</t>
  </si>
  <si>
    <t>0912601</t>
  </si>
  <si>
    <t>0912501</t>
  </si>
  <si>
    <t>0910059</t>
  </si>
  <si>
    <t>0802501</t>
  </si>
  <si>
    <t>0800059</t>
  </si>
  <si>
    <t>0702501</t>
  </si>
  <si>
    <t>0640059</t>
  </si>
  <si>
    <t>0625603</t>
  </si>
  <si>
    <t>0622501</t>
  </si>
  <si>
    <t>0615408</t>
  </si>
  <si>
    <t>0612601</t>
  </si>
  <si>
    <t>0612501</t>
  </si>
  <si>
    <t>730</t>
  </si>
  <si>
    <t>0522501</t>
  </si>
  <si>
    <t>0512501</t>
  </si>
  <si>
    <t>0510240</t>
  </si>
  <si>
    <t>0510204</t>
  </si>
  <si>
    <t>630</t>
  </si>
  <si>
    <t>0402701</t>
  </si>
  <si>
    <t>0302501</t>
  </si>
  <si>
    <t>0205513</t>
  </si>
  <si>
    <t>0202501</t>
  </si>
  <si>
    <t>0155414</t>
  </si>
  <si>
    <t>0152601</t>
  </si>
  <si>
    <t>0142501</t>
  </si>
  <si>
    <t>0140059</t>
  </si>
  <si>
    <t>0132501</t>
  </si>
  <si>
    <t>0122501</t>
  </si>
  <si>
    <t>0112501</t>
  </si>
  <si>
    <t>11</t>
  </si>
  <si>
    <t>10</t>
  </si>
  <si>
    <t>9</t>
  </si>
  <si>
    <t>4</t>
  </si>
  <si>
    <t>3</t>
  </si>
  <si>
    <t>2</t>
  </si>
  <si>
    <t>1</t>
  </si>
  <si>
    <t>Роспись на третий год</t>
  </si>
  <si>
    <t>Роспись на второй год</t>
  </si>
  <si>
    <t>КВР</t>
  </si>
  <si>
    <t>КЦСР</t>
  </si>
  <si>
    <t>Наименование</t>
  </si>
  <si>
    <t xml:space="preserve">    К В Р </t>
  </si>
  <si>
    <t xml:space="preserve">    К Ц С Р </t>
  </si>
  <si>
    <t>подпрограмма "Развитие и укрепление материально-технической базы единой диспетчерской службы  городского округа город Мегион" муниципальной программы "Развитие систем гражданской защиты населения городского округа город Мегион в 2014-2016 годах"</t>
  </si>
  <si>
    <t>0100000</t>
  </si>
  <si>
    <t>0110000</t>
  </si>
  <si>
    <t>муниципальная программа "Развитие систем гражданской защиты населения городского округа город Мегион в 2014-2016 годах"</t>
  </si>
  <si>
    <t>реализация мероприятий подпрограммы "Развитие и укрепление материально-технической базы единой диспетчерской службы городского округа город Мегион"   
 муниципальной программы "Развитие систем гражданской защиты населения городского округа город Мегион в 2014-2016 годах"</t>
  </si>
  <si>
    <t>Прочая закупка товаров, работ и услуг для обеспечения государственных (муниципальных) нужд</t>
  </si>
  <si>
    <t>реализация мероприятий подпрограммы  "Развитие системы оповещения населения при угрозе возникновения чрезвычайных ситуаций на территории городского округа город Мегион"   
муниципальной программы "Развитие систем гражданской защиты населения городского округа город Мегион в 2014-2016 годах"</t>
  </si>
  <si>
    <t>реализация мероприятий подпрограммы "Приведение в соответствие нормам инженерно-технических мероприятий объектов гражданской обороны городского округа город Мегион"  муниципальной программы "Развитие систем гражданской защиты населения городского округа город Мегион в 2014-2016 годах"</t>
  </si>
  <si>
    <t>расходы на обеспечение деятельности (оказание услуг) муниципальных учреждений в рамках подпрограммы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2014-2016 годах"</t>
  </si>
  <si>
    <t>подпрограмма "Развитие системы оповещения населения при угрозе возникновения чрезвычайных ситуаций на территории городского округа город Мегион" муниципальной программы "Развитие систем гражданской защиты населения городского округа город Мегион в 2014-2016 годах"</t>
  </si>
  <si>
    <t>0120000</t>
  </si>
  <si>
    <t>подпрограмма "Приведение в соответствие нормам инженерно-технических мероприятий объектов гражданской обороны городского округа город Мегион" муниципальной программы "Развитие систем гражданской защиты населения городского округа город Мегион в 2014-2016 годах"</t>
  </si>
  <si>
    <t>подпрограмма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2014-2016 годах</t>
  </si>
  <si>
    <t>0130000</t>
  </si>
  <si>
    <t>0140000</t>
  </si>
  <si>
    <t>подпрограмма "Создание общественных спасательных постов в местах массового отдыха людей на водных объектах" муниципальной программы "Развитие систем гражданской защиты населения городского округа город Мегион в 2014-2016 годах"</t>
  </si>
  <si>
    <t>0150000</t>
  </si>
  <si>
    <t>0200000</t>
  </si>
  <si>
    <t>0300000</t>
  </si>
  <si>
    <t>0400000</t>
  </si>
  <si>
    <t>050000</t>
  </si>
  <si>
    <t>0510000</t>
  </si>
  <si>
    <t>подпрограмма  "Организация бюджетного процесса в городском округе" муниципальной программы "Управление муниципальными финансами городского округа город Мегион на 2014 год и плановый период 2015-2016 годов</t>
  </si>
  <si>
    <t>0520000</t>
  </si>
  <si>
    <t>подпрограмма  "Управление муниципальным долгом"" муниципальной программы "Управление муниципальными финансами городского округа город Мегион на 2014 год и плановый период 2015-2016 годы"</t>
  </si>
  <si>
    <t>0600000</t>
  </si>
  <si>
    <t>0610000</t>
  </si>
  <si>
    <t>подпрограмма "Обеспечение прав граждан на доступ к культурным ценностям и информации" муниципальной программы "Развитие культуры и туризма в муниципальном образовании город Мегион на 2014-2017 годы"</t>
  </si>
  <si>
    <t>подпрограмма  "Укрепление единого культурного пространства в городском округе" муниципальной программы "Развитие культуры и туризма в муниципальном образовании город Мегион на 2014-2017 годы"</t>
  </si>
  <si>
    <t>0620000</t>
  </si>
  <si>
    <t>подпрограмма 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обрвазовании город Мегион на 2014-2017 годы"</t>
  </si>
  <si>
    <t>0640000</t>
  </si>
  <si>
    <t>0700000</t>
  </si>
  <si>
    <t>0800000</t>
  </si>
  <si>
    <t>0900000</t>
  </si>
  <si>
    <t>0910000</t>
  </si>
  <si>
    <t>подпрограмма "Развитие массовой физической культуры и спорта" муниципальной программа "Развитие физической культуры и спорта в муниципальном образовании  город Мегион на 2014 -2020 годы"</t>
  </si>
  <si>
    <t>Иные выплаты персоналу казенных учреждений,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</si>
  <si>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</si>
  <si>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</si>
  <si>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реализация мероприятий подпрограммы  "Предупреждение и ликвидация чрезвычайных ситуаций" муниципальной программы "Развитие систем гражданской защиты населения городского округа город Мегион в 2014-2016 годах"</t>
  </si>
  <si>
    <t>реализация мероприятий подпрограммы "Создание общественных спасательных постов в местах массового отдыха людей на водных объектах" муниципальной программы "Развитие системы гражданской защиты населения в городском округе город Мегион в 2014-2016 годах" (софинансирование)</t>
  </si>
  <si>
    <t>реализация мероприятий  подпрограммы "Создание  общественных спасательных постов в местах массового отдыха людей на водных объектах" муниципальной программы "Развитие систем гражданской защиты населения городского округа город Мегион в 2014-2016 годах" за счет средств бюджета автономного округа     (субсидии)</t>
  </si>
  <si>
    <t>реализация мероприятий муниципальной программы "Улучшение условий и охраны труда в  городском округе город Мегион на 2014-2016 годы" по осуществлению полномочий по государственному управлению охраной труда за счет средств бюджета автономного округа (субвенции)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</si>
  <si>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</si>
  <si>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</si>
  <si>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</si>
  <si>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муниципальной программы "Поддержка  социально-ориентированных некомерческих организаций на 2014-2016 годы" по оказанию финансовой поддержки социально ориентированных некоммерческих организаций, осуществляющих социальную поддержку и защиту граждан</t>
  </si>
  <si>
    <t>муниципальная программа "Поддержка  социально - ориентированных некомерческих организаций на 2014-2016 .г.оды"  -муниципальная программа "Поддержка  социально - ориентированных некомерческих организаций на 2014-2016 годы"</t>
  </si>
  <si>
    <t>Субсидии некоммерческим организациям (за исключением государственных (муниципальных) учреждений)</t>
  </si>
  <si>
    <t>расходы на обеспечение функций органов местного самоуправления в рамках  подпрограммы "Организация бюджетного процесса в городском округе" муниципальной программы "Управление муниципальными финансами городского  округа город Мегион на 2014 год и плановый период 2015-2016 годов"</t>
  </si>
  <si>
    <t>подпрограмма "Подготовка спортивного резерва" муниципальной программы "Развитие физической культуры и спорта в муниципальном образовании город Мегион на 2014-2016 годы"</t>
  </si>
  <si>
    <t>0920000</t>
  </si>
  <si>
    <t>1000000</t>
  </si>
  <si>
    <t>1100000</t>
  </si>
  <si>
    <t>1110000</t>
  </si>
  <si>
    <t>подпрограмма "Обеспечение жильем молодых семей" муниципальной программы "Обеспечение доступным и комфортным жильем жителей городского округа город Мегион на 2014-2020 годы"</t>
  </si>
  <si>
    <t>1120000</t>
  </si>
  <si>
    <t>1130000</t>
  </si>
  <si>
    <t>1150000</t>
  </si>
  <si>
    <t>подпрограмма "Адресная программа по переселению граждан из аварийного жилищного фонда" муниципальной программы "Обеспечение доступным и комфортным жильем жителей городского округа город Мегион в 2014-2020 годах</t>
  </si>
  <si>
    <t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(софинансирование)</t>
  </si>
  <si>
    <t>подпрограмма  "Улучшение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</t>
  </si>
  <si>
    <t>1200000</t>
  </si>
  <si>
    <t>1300000</t>
  </si>
  <si>
    <t>1310000</t>
  </si>
  <si>
    <t>подпрограмма "Развитие транспортной системы" муниципальной программы "Развитие транспортной системы городского округа город Мегион на 2014-2016 годы"</t>
  </si>
  <si>
    <t>1400000</t>
  </si>
  <si>
    <t>1320000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</si>
  <si>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"Развитие транспортной системы городского округа город Мегион на 2014-2016 годы"</t>
  </si>
  <si>
    <t xml:space="preserve"> муниципальная программа "Развитие жилищно-коммунального комплекса и повышение энергетической эффективности в городском округе город Мегион на 2014-2016 годы"</t>
  </si>
  <si>
    <t>1410000</t>
  </si>
  <si>
    <t>1330000</t>
  </si>
  <si>
    <t>подпрограмма   "Повышение безопасности дорожного движения в городском округе город Мегион на 2014-2016 годы" муниципальной программы "Развитие транспортной системы городского округа город Мегион на 2014-2020 годы"</t>
  </si>
  <si>
    <t>попрограмма  "Содержание объектов внешнего благоустройства городского округа  город Мегион" муниципальной программы "Развитие жилищно-коммунального комплекса и повышение энергетической эффективности в  городском округе  город Мегион на 2014 -2016 годы"</t>
  </si>
  <si>
    <t>1420000</t>
  </si>
  <si>
    <t>подпрограмма "Модернизация и реформирование жилищно-коммунального комплекса городского округа город Мегион" муниципальной программы  "Развитие жилищно-коммунального комплекса и повышение энергетической эффективности в  городском округе  город Мегион на 2014 -2016 годы"</t>
  </si>
  <si>
    <t>1430000</t>
  </si>
  <si>
    <t>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 муниципальной программы "Развитие жилищно-коммунального комплекса и повышение энергетической эффективности в  городском округе  город Мегион на 2014 -2016 годы"</t>
  </si>
  <si>
    <t>1440000</t>
  </si>
  <si>
    <t>1450000</t>
  </si>
  <si>
    <t>подпрограмма "Капитальный ремонт, рекострукция и ремонт  муниципального жилого фонда городского округа город Мегион"  муниципальной программы "Развитие жилищно-коммунального комплекса и повышение энергетической эффективности в  городском округе  город Мегион на 2014 -2016 годы"</t>
  </si>
  <si>
    <t>подпрограмма "Содействие проведению капитального ремонта многоквартирных домов на территории городского округа город Мегион" муниципальной программы "Развитие жилищно-коммунального комплекса и повышение энергетической эффективности в  городском округе  город Мегион на 2014 -2016 годы"</t>
  </si>
  <si>
    <t>1500000</t>
  </si>
  <si>
    <t>1600000</t>
  </si>
  <si>
    <t>1700000</t>
  </si>
  <si>
    <t>1710000</t>
  </si>
  <si>
    <t>подпрограмма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</si>
  <si>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1720000</t>
  </si>
  <si>
    <t>подпрограмма "Профилактика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</si>
  <si>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1800000</t>
  </si>
  <si>
    <t>1900000</t>
  </si>
  <si>
    <t>2000000</t>
  </si>
  <si>
    <t>2010000</t>
  </si>
  <si>
    <t>подпрограмма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</si>
  <si>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2020000</t>
  </si>
  <si>
    <t>подпрограмма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</si>
  <si>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2030000</t>
  </si>
  <si>
    <t>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Мегион на 2014 год и плановый период 2015-2020 годов"</t>
  </si>
  <si>
    <t>Резервные средства</t>
  </si>
  <si>
    <t>Условно утвержденные расходы</t>
  </si>
  <si>
    <t>Резервный фонд исполнительных органов муниципального образования</t>
  </si>
  <si>
    <t>реализация дополнительных мероприятий, направленных на снижение напряженностит на рынке труда, в рамках подпрограммы за счет средств бюджета автономного округа (иные межбюджетные трансферты)</t>
  </si>
  <si>
    <t>реализация мероприятий по содействию трудоустройству граждан за счет средств бюджета автономного округа (иные межбюджетные трансферты)</t>
  </si>
  <si>
    <t>осуществление отдельных государственных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(субвенции)</t>
  </si>
  <si>
    <t>осуществление полномочий в области оборота этилового спирта, алкогольной и спиртосодержащей продукции за счет средств бюджета автономного округа (субвенции)</t>
  </si>
  <si>
    <t>осуществление полномочий по созданию и обеспечению деятельности административных комиссий за счет средств бюджета автономного округа (субвенции)</t>
  </si>
  <si>
    <t>реализация мероприятий муниципальной программы  "Поддержка и развитие малого и среднего предпринимательства  на территории городского округа город Мегион на 2014-2016 годы"</t>
  </si>
  <si>
    <t>реализация мероприятий муниципальной программы "Улучшение условий и охраны труда в  городском округе город Мегион на 2014-2016 годы"</t>
  </si>
  <si>
    <t>прочие мероприятия органов местного самоуправления  в рамках подпрограммы "Организация бюджетного процесса в городском округе" муниципальной программы "Управление муниципальными финансами городского  округа город Мегион на 2014 год и плановый период 2015-2016 годов"</t>
  </si>
  <si>
    <t>реализация мероприятий  подпрограммы "Организация бюджетного процесса в городском округе" муниципальнгой программы  "Управление муниципальными финансами городского  округа город Мегион на 2014 год и плановый период 2015-2016 годов"</t>
  </si>
  <si>
    <t>реализация мероприятий подпрограммы "Управление муниципальным долгом" в рамках муниципальной программы  "Управление муниципальными финансами городского  округа город Мегион на 2014 год и плановый период 2015-2016 годов" (обслуживание муниципального долга)</t>
  </si>
  <si>
    <t>Обслуживание муниципального долга</t>
  </si>
  <si>
    <t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муниципальном образовании  город Мегион на 2014 -2017 годы" (развитие библиотечной сети, развитие музейного дела, устранение предписаний ОГПН, ремонт учреждений культуры, подготовка к осенне-зимнему периоду)</t>
  </si>
  <si>
    <t>реализация мероприятий подпрограммы "Обеспечение прав граждан на доступ к культурным ценностям и информации" в рамках муниципальной программы  "Развитие культуры и туризма в муниципальном образовании  город Мегион на 2014 -2017 годы" (софинансирование)</t>
  </si>
  <si>
    <t>Субсидии бюджетным учреждениям на иные цели</t>
  </si>
  <si>
    <t>Фонд оплаты труда казенных учреждений и взносы по обязательному социальному страхованию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</si>
  <si>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</si>
  <si>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</si>
  <si>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</si>
  <si>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расходы на обеспечение деятельности (оказание услуг) муниципальных учреждений в рамках подпрограмма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</si>
  <si>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реализация мероприятий муниципальной программы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2014-2017 годы"</t>
  </si>
  <si>
    <t>реализация мероприятий подпрограммы "Профилактика незаконного оборота и потребления наркотических средств и психотропных веществ"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</si>
  <si>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Подпрограмма "Образование" муниципальной программы " Развитие  системы образования и молодежной политики  городского округа  город Мегион на 2014год и плановый период 2015-2020 годов" в ч асти содержания управления ДО иМП</t>
  </si>
  <si>
    <t xml:space="preserve">подпрограмма " Образование" муниципальной программы " Развитие системы образования и молодежной политики на 2014 и плановый период 2015-2016 годов" в части льготного проезда, диспансеризации, страхования и оплаты информатизационных работ 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</si>
  <si>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</si>
  <si>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годов", направленных на реализацию основных общеобразовательных программ за счет средств бюджета автономного округа (субвенции)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</si>
  <si>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предоставлению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за счет средств бюджета автономного округа  (субвенции)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</si>
  <si>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компенсаций затрат дошкольным образовательным организациям,  
реализующим образовательную программу дошкольного образования на присмотр и уход за детьми-инвалидами за счет средств бюджета автономного округа (субвенции)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</si>
  <si>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информационному обеспечению общеобразовательных организаций  
в части доступа к образовательным ресурсам сети Интернет за счет средств бюджета автономного округа  (субвенции)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</si>
  <si>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годов",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 (субвенции)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</si>
  <si>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Мегион на 2014 год и плановый период 2015-2020 годов"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</si>
  <si>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 
Мегион на 2014 год и плановый период 2015-2020 годов" 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(субсидии)</t>
  </si>
  <si>
    <t>реализация мероприятий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 
молодежной политики городского округа город Мегион на 2014 год и плановый период 2015-2020 годов", направленных на организацию отдыха и оздоровления детей за счет средств бюджета автономного округа (субвенции)</t>
  </si>
  <si>
    <t>Непрограммные расходы органов местного самоуправ.л.ения  -Непрограммные расходы органов местного самоуправления</t>
  </si>
  <si>
    <t>расходы на обеспечение деятельности (оказание услуг) муниципальных учреждений</t>
  </si>
  <si>
    <t>глава муниципального образования</t>
  </si>
  <si>
    <t>расходы на обеспечение функций органов местного самоуправления</t>
  </si>
  <si>
    <t>председатель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</si>
  <si>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</si>
  <si>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депутаты представительного органа муниципального образования</t>
  </si>
  <si>
    <t>прочие мероприятия органов местного самоуправления</t>
  </si>
  <si>
    <t>выполнение других обязательств муниципального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</si>
  <si>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</si>
  <si>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субсидии  на поддержку некоммерческих неправительственных организаций, участвующих в развитии институтов гражданского общества( в части взносов в ассоциации)</t>
  </si>
  <si>
    <t>доплаты к пенсии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</si>
  <si>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</si>
  <si>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выполнение полномочий в сфере наград и почетных званий</t>
  </si>
  <si>
    <t>осуществление полномочий по государственной регистрации актов гражданского состояния за счет средств федерального бюджета (субвенции)</t>
  </si>
  <si>
    <t>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  за счет средств федерального бюджета (субвенции)</t>
  </si>
  <si>
    <t>выплата единовременного пособия  при всех формах устройства детей, лишенных родительского попечения , в семью за счет средств федерального бюджета (субвенции)</t>
  </si>
  <si>
    <t>предоставление дополнительных мер социальной поддержки детям -сиротам и детям, оставшимся без попечения родителей, а так же лицам из числа детей-сирот и детей, оставшихся без попечения родителей, усыновителям.приёмным родителям, патронатным воспитателям и воспитателям детских домов семейного типа за счет средств бюджета автономного округа (субвенции)</t>
  </si>
  <si>
    <t>Приобретение товаров, работ, услуг в пользу граждан в целях их социального обеспечения</t>
  </si>
  <si>
    <t>осуществление деятельности по опеке и попечительству за счет средств бюджета автономного округа (субвенции)</t>
  </si>
  <si>
    <t>реализация мероприятий в области развитие агропромышленного комплекса и рынков сельскохозяйственной продукции, сырья и продовольствия за счет средств бюджета автономного округа (субвенции)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</si>
  <si>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специаоизированных жилых помещений за счет средств бюджета автономного округа (субвенции)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</si>
  <si>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 за счет средств бюджета автономного округа (субвенции)</t>
  </si>
  <si>
    <t>осуществление полномочий по государственной регистрации актов гражданского состояния  за счет средств бюджета автономного округа (субвенции)</t>
  </si>
  <si>
    <t>Бюджетные инвестиции в объекты капитального строительства государственной (муниципальной) собственности</t>
  </si>
  <si>
    <t>реализация мероприятий подпрограммы "Образование" муниципальной программы "Развитие системы образования и молодежной политики городского округа город Мегион на 2014 год и плановый период 2015-2020 годов" по выплате компенсации части родительской платы за присмотр и уход  
за детьми в образовательных организациях, реализующих образовательные программы дошкольного образования за счет средств бюджета автономного округа  (субвенции)</t>
  </si>
  <si>
    <t>реализация мероприятий подпрограммы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и плановый период 2015-2020 годов" (софинансирование)</t>
  </si>
  <si>
    <t>реализация мероприятий подпрограмма "Обеспечение комплексной безопасности и комфортных условий муниципальных образовательных учреждений городского округа город Мегион" муниципальной программы "Развитие системы образования и молодежной политики городского округа город Мегион на 2014 год  
и плановый период 2015-2020 годов" по строительству и реконструкции дошкольных образовательных и общеобразовательных учреждений за счет средств бюджета автономного округа  (субсидии)</t>
  </si>
  <si>
    <t>расходы на обеспечение деятельности (оказание услуг) муниципальных учреждений в рамках подпрограммы "Развитие молодежного движения, организация отдыха, оздоровления, занятости детей, подростков и молодежи городского округа город Мегион на 2014-2020 годы" муниципальной программы "Развитие системы образования  и молодежной политики городского округа город Мегион на 2014 год и плановый период 2015-2020 годов"</t>
  </si>
  <si>
    <t>реализация мероприятий муниципальной программы "Защита информации органов местного самоуправления городского округа город Мегион на 2014-2016 годы"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</si>
  <si>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за счет средств окружного бюджета  (субсидии)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</si>
  <si>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 (софинансирование)</t>
  </si>
  <si>
    <t>реализация мероприятий подпрограммы "Профилактика правонарушений" муниципальной программы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</si>
  <si>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реализация мероприятий муниципальной программы "Мероприятия в области градостроительной деятельности городского округа город Мегион на 2014 год и период до 2016 года"</t>
  </si>
  <si>
    <t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2014 -2020 годы" по благоустройству дворовых территорий за счет средств бюджета автономного округа (субсидии)</t>
  </si>
  <si>
    <t>реализация мероприятий муниципальной программы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2016 года"</t>
  </si>
  <si>
    <t>реализация мероприятий подпрограммы  "Капитальный ремонт многоквартирных домов на территории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(софинансирование)</t>
  </si>
  <si>
    <t>реализация мероприятий  подпрограммы  "Капитальный ремонт, реконструкция и ремонт  муниципального жилого фонда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</si>
  <si>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реализация мероприятий  подпрограммы  "Энергосбережение  и повышение  энергетической эффективности и энергобезоавсности муниципального образования городской округ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</si>
  <si>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реализация мероприятий подпрограммы  "Содействие проведению капитального ремонта многоквартирных домов на территории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</si>
  <si>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реализация мероприятий подпрограммы "Модернизация и реформирование жилищно-коммунального комплекса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(софинансирование)</t>
  </si>
  <si>
    <t>реализация мероприятий  подпрограммы "Модернизация и реформирование жилищно-коммунального комплекса городского округа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по возмещению затрат или недополученных доходов на жилищно-коммунальные услуги и капитальный ремонт инженерных сетей и объектов коммунального назначения на территории городского округа</t>
  </si>
  <si>
    <t>реализация мероприятий подпрограммы "Модернизация и реформирование жилищно-коммунального комплекса городского округа город Мегион" муниципальной программы   
"Развитие жилищно-коммунального комлекса и повышение энергетической эффективности в  городском округе  город Мегион на 2014 -2016 годы" за счет средств бюджета автономного округа (субсидии)</t>
  </si>
  <si>
    <t>реализация мероприятий подпрограммы "Развитие транспортной системы" по строительству (реконструкцию), капитальному ремонту и ремонту автомобильных дорог общего пользования местного значения  муниципальной программы "Развитие транспортной системы  городского округа  город Мегион на 2014 -2020 годы" за счет средств бюджета автономного округа  (субсидии)</t>
  </si>
  <si>
    <t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2014 -2016" за счет средств бюджета автономного округа (субсидии)</t>
  </si>
  <si>
    <t>реализация мероприятий  подпрограммы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</si>
  <si>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реализация мероприятий подпрограммы "Повышение безопасности дорожного движения в городском округе город Мегион "  муниципальной программы "Развитие транспортной системы  городского округа  город Мегион на 2014 -20216 годы"</t>
  </si>
  <si>
    <t>реализация мероприятий подпрограммы "Развитие транспортной системы"   муниципальной программы  "Развитие транспортной системы  городского округа  город Мегион на 2014 -2016 годы" по возмещению недополученных доходов в связи с оказанием услуг по организации пассажиоских перевозок автотранспортом общего пользования в границах городского округа</t>
  </si>
  <si>
    <t>реализация мероприятий подпрограммы  "Содействие развитию жилищного строительства на территории городского округа город Мегион" муниципальной программы "Обеспечение доступным и комфортным жильём жителей  городского округа город Мегион в 2014-2020 годах"  (строительство инженерных сетей к объектам строительства) за счет средств бюджета автономного округа  (субсидии)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</si>
  <si>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</si>
  <si>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подпрограммы "Адресная программа по переселению граждан из аварийного жилищного фонда"  муниципальной программы "Обеспечение доступным и комфортным жильём жителей  городского округа город Мегион в 2014-2020 годах"</t>
  </si>
  <si>
    <t>муниципальная программа "Развитие информационного общества на территории городского округа город Мегион на 2014-2016 .г.оды"  -муниципальная программа "Развитие информационного общества на территории городского округа город Мегион на 2014-2016 годы"</t>
  </si>
  <si>
    <t>расходы на обеспечение деятельности (оказание услуг) муниципальных учреждений в рамках муниципальной программы "Развитие информационного общества на территории городского округа город Мегион на 2014-2016 годы"</t>
  </si>
  <si>
    <t>реализация мероприятий муниципальной программы "Развитие информационного общества на территории городского округа город Мегион на 2014-2016 годы"</t>
  </si>
  <si>
    <t>реализация мероприятий подпрограммы "Развитие транспортной системы"  по строительству (реконструкции), капитальному ремонту и ремонту автомобильных дорог общего пользования местного значения в рамках муниципальной программы  "Развитие транспортной системы  городского округа  город Мегион на 2014 -2016 годы" (софинансирование)</t>
  </si>
  <si>
    <t>Субсидии гражданам на приобретение жилья</t>
  </si>
  <si>
    <t>реализация мероприятий подпрограммы "Улучшение  жилищных условий отдельных категорий граждан" муниципальной программы "Обеспечение доступным и комфортным жильем жителей городского округа город Мегион в 2014-2020 годах" (обеспечение жильем инвалидов в РФ) 
 за счет средств бюджета автономного округа (субвенции)</t>
  </si>
  <si>
    <t>реализация мероприятий муниципальной программы "Управление муниципальным имуществом городского округа город Мегион на 2014-2020 годы"</t>
  </si>
  <si>
    <t>реализация мероприятий муниципальной программы "Управление муниципальным имуществом городского округа город Мегион на 2014-2020 годы" (страхование муниципального имущества) (софинансирование)</t>
  </si>
  <si>
    <t>реализация мероприятий муниципальной программы  "Управление муниципальным имуществом  городского округа город Мегион на 2014-2020 годы"  (страхование муниципального имущества) за счет средств бюджета автономного округа (субсидии)</t>
  </si>
  <si>
    <t>реализация  мероприятий  подпрограммы "Обеспечение жильем молодых семей"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(софинансирование)</t>
  </si>
  <si>
    <t>реализация мероприятий  подпрограммы "Обеспечение жильем молодых семей в соответствии с федеральной целевой программой "Жилище" в рамках муниципальной программы "Обеспечение доступным и комфортным жильём жителей  городского округа город Мегион в 2014-2020 годах"  за счет средств бюджета автономного округа    (субсидии)</t>
  </si>
  <si>
    <t>расходы на обеспечение деятельности (оказание услуг) муниципальных учреждений в рамках подпрограммы "Развитие и организационное обеспечение деятельности учреждений, подведомственных отделу культуры администрации города " муниципальной программы "Развитие культуры и туризма в муниципальном образовании  город Мегион на 2014 -2017 годы"</t>
  </si>
  <si>
    <t>реализация мероприятий муниципальной программы "Развитие муниципальной службы в городском округе город Мегион на 2014-2016 годы"</t>
  </si>
  <si>
    <t>расходы на обеспечение деятельности (оказание услуг) муниципальных учреждений в рамках муниципальной программы "Информационное обеспечение деятельности органов местного самоуправления городского округа город Мегион на 2014-2016 годы"</t>
  </si>
  <si>
    <t>реализация мероприятий муниципальной программы "Информационное обеспечение деятельности органов местного самоуправления городского округа город Мегион на 2014-2016 годы"</t>
  </si>
  <si>
    <t>муниципальная программа "Развитие физической культуры и спорта в муниципальном образовании  город Мегион на 2014 -2020 годы"</t>
  </si>
  <si>
    <t>расходы на обеспечение деятельности (оказание услуг) муниципальных учреждений в рамках подпрограммы  "Развитие массовой физической культуры и спорта"  муниципальной программы  "Развитие физической культуры и спорта в муниципальном образовании  город Мегион на 2014 -2020 годы"</t>
  </si>
  <si>
    <t>реализация мероприятий подпрограммы  "Развитие массовой физической культуры и спорта" муниципальной программы  "Развитие физической культуры и спорта в муниципальном образовании  город Мегион на 2014 -2020 годы"</t>
  </si>
  <si>
    <t>реализация мероприятий подпрограммы "Развитие массовой физической культуры и спорта" муниципальной программы "Развитие физической культуры и спорта в муниципальном образовании город Мегион на 2014-2016 годы" (софинансирование)</t>
  </si>
  <si>
    <t>реализация мероприятий подпрограммы "Подготовка спортивного резерва" муниципальной программы "Развитие физической культуры и спорта в муниципальном образовании город Мегион на 2014-2016 годы"</t>
  </si>
  <si>
    <t>реализация мероприятий подпрограммы  "Развитие массовой культуры и спорта" муниципальной программы  "Развитие физической культуры и спорта в муниципальном образовании  город Мегион на 2014 -2020 годы" за счет средств бюджета автономного округа (субсидии)</t>
  </si>
  <si>
    <t>муниципальная программа "Управление муниципальным имуществом городского округа город Мегион на 2014-2020 годы"</t>
  </si>
  <si>
    <t>расходы на обеспечение функций органов местного самоуправления в рамках муниципальной программы "Управление муниципальным имуществом  городского округа город Мегион на 2014-2020 годы"</t>
  </si>
  <si>
    <t>прочие мероприятия органа местного самоуправления  в рамках муниципальной программы "Управление муниципальным имуществом  городского округа город Мегион на 2014-2020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</si>
  <si>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</si>
  <si>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2014-2017 годы"</t>
  </si>
  <si>
    <t>муниципальная программа "Защита информации органов местного самоуправления городского округа город Мегион на 2014-2016 годы"</t>
  </si>
  <si>
    <t>муниципальная программа  "Улучшение условий и охраны труда в  городском округе город Мегион на 2014-2016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</si>
  <si>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2014-2016 годы"</t>
  </si>
  <si>
    <t>муниципальная программа "Управление муниципальными финансами городского округа город Мегион на 2014 год и плановый период 2015-2016 годов"</t>
  </si>
  <si>
    <t>муниципальная программа "Развитие культуры и туризма в муниципальном образовании  город Мегион на 2014 -2017 годы"</t>
  </si>
  <si>
    <t>муниципальная программа "Развитие муниципальной службы в городском округе город Мегион на 2014-2016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</si>
  <si>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2014-2016 годы"</t>
  </si>
  <si>
    <t>муниципальная программа "Обеспечение доступным и комфртным жильем жителей городского округа город Мегион в 2014-2020 годах"</t>
  </si>
  <si>
    <t>муниципальная программа "Развитие транспортной системы городского округа город Мегион на 2014-2016 годы"</t>
  </si>
  <si>
    <t>реализация мероприятий  подпрограммы "Содержание объектов внешнего благоустройства городского округа  город Мегион" 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</t>
  </si>
  <si>
    <t>муниципальная программа "Мероприятия в области градостроительной деятельности городского округа город Мегион на 2014 год и период до 2016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</si>
  <si>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2016 года"</t>
  </si>
  <si>
    <t xml:space="preserve">обеспечение деятельности   органов местного самоуправления </t>
  </si>
  <si>
    <t>4000000</t>
  </si>
  <si>
    <t>4010000</t>
  </si>
  <si>
    <t>4040000</t>
  </si>
  <si>
    <t>Субвенции за счёт средств федерального бюджета, не отнесённые к муниципальным программам</t>
  </si>
  <si>
    <t>4050000</t>
  </si>
  <si>
    <t xml:space="preserve">Субвенции за счет средств бюджета  автономного округа, не отнесённые к муниципальным программам </t>
  </si>
  <si>
    <t>Пособия, компенсации, меры социальной поддержки по публичным нормативным обязательствам</t>
  </si>
  <si>
    <t>4090000</t>
  </si>
  <si>
    <t>4070000</t>
  </si>
  <si>
    <t>4080000</t>
  </si>
  <si>
    <t xml:space="preserve"> Условно-утвержденные расходы</t>
  </si>
  <si>
    <t>Резервный фонд</t>
  </si>
  <si>
    <t>Иные межбюджетные трансферты за счёт средств бюджета автономного округа , не отнесённые к муниципальным программам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</si>
  <si>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2014-2017 годы"</t>
  </si>
  <si>
    <t>реализация мероприятий подпрограммы "Укрепление единого культурного пространства в городском округе"  муниципальной программы  "Развитие культуры и туризма в муниципальном образовании  город Мегион на 2014 -2017 годы"</t>
  </si>
  <si>
    <t>реализация мероприятий подпрограммы "Обеспечение прав граждан на доступ к культурным ценностям и информации" муниципальной программы "Развитие культуры и туризма в муниципальном образовании  город Мегион на 2014 -2017 годы" за счет средств бюджета автономного округа (субсидии)</t>
  </si>
  <si>
    <t>реализация мероприятий подпрограммы "Укрепление единого культурного пространства в городском округе"  муниципальной программы  "Развитие культуры и туризма в муниципальном образовании  город Мегион на 2014 -2017 годы" за счет средств бюджета автономного округа (иные межбюджетные трансферты)</t>
  </si>
  <si>
    <t>реализация мероприятий  подпрограммы "Модернизация и реформирование жилищно-коммунального комплекса городского округа город Мегион"  по компенсации выпадающих доходов организациям, предоставляющим населению услуги газоснабжения в рамках муниципальной программы  "Развитие жилищно-коммунального комлекса и повышение энергетической эффективности в  городском округе  город Мегион на 2014 -2016 годы" за счет средств бюджета автономного округа (субвенции)</t>
  </si>
  <si>
    <t>всего расходов</t>
  </si>
  <si>
    <t xml:space="preserve">к решению Думы </t>
  </si>
  <si>
    <t>города Мегиона</t>
  </si>
  <si>
    <t>Приложение 7</t>
  </si>
  <si>
    <t xml:space="preserve">Сумма                            на 2014 год            </t>
  </si>
  <si>
    <t xml:space="preserve">(тыс. рублей)   </t>
  </si>
  <si>
    <t>Приложение 8</t>
  </si>
  <si>
    <t xml:space="preserve">Сумма                            на 2015 год            </t>
  </si>
  <si>
    <t xml:space="preserve">Сумма                            на 2016 год            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</si>
  <si>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</si>
  <si>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</si>
  <si>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</si>
  <si>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</si>
  <si>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Всего расходов</t>
  </si>
  <si>
    <t>Распределение бюджетных ассигнований по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город Мегион на  2014 год</t>
  </si>
  <si>
    <t xml:space="preserve">Распределение бюджетных ассигнований по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 город Мегион                                                                                  на  плановый период 2015 и  2016 годов </t>
  </si>
  <si>
    <t>от 25.11.2013   № 377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</si>
</sst>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#,##0.00;[Red]\-#,##0.00;0.00"/>
    <numFmt numFmtId="166" formatCode="000"/>
    <numFmt numFmtId="167" formatCode="00.0.0000"/>
    <numFmt numFmtId="168" formatCode="00\.0\.0000"/>
    <numFmt numFmtId="169" formatCode="0000000"/>
    <numFmt numFmtId="170" formatCode="00.0"/>
    <numFmt numFmtId="171" formatCode="#,##0.0_ ;[Red]\-#,##0.0\ "/>
    <numFmt numFmtId="172" formatCode="0\.0\.0"/>
    <numFmt numFmtId="173" formatCode="00\.00"/>
    <numFmt numFmtId="174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2" tint="-0.899980008602142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vertical="center"/>
      <protection hidden="1"/>
    </xf>
    <xf numFmtId="164" fontId="5" fillId="0" borderId="11" xfId="52" applyNumberFormat="1" applyFont="1" applyFill="1" applyBorder="1" applyAlignment="1" applyProtection="1">
      <alignment vertical="center"/>
      <protection hidden="1"/>
    </xf>
    <xf numFmtId="166" fontId="5" fillId="0" borderId="11" xfId="52" applyNumberFormat="1" applyFont="1" applyFill="1" applyBorder="1" applyAlignment="1" applyProtection="1">
      <alignment horizontal="center" vertical="center"/>
      <protection hidden="1"/>
    </xf>
    <xf numFmtId="164" fontId="5" fillId="0" borderId="13" xfId="52" applyNumberFormat="1" applyFont="1" applyFill="1" applyBorder="1" applyAlignment="1" applyProtection="1">
      <alignment vertical="center"/>
      <protection hidden="1"/>
    </xf>
    <xf numFmtId="164" fontId="5" fillId="0" borderId="14" xfId="52" applyNumberFormat="1" applyFont="1" applyFill="1" applyBorder="1" applyAlignment="1" applyProtection="1">
      <alignment vertical="center"/>
      <protection hidden="1"/>
    </xf>
    <xf numFmtId="166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166" fontId="5" fillId="0" borderId="16" xfId="52" applyNumberFormat="1" applyFont="1" applyFill="1" applyBorder="1" applyAlignment="1" applyProtection="1">
      <alignment wrapText="1"/>
      <protection hidden="1"/>
    </xf>
    <xf numFmtId="166" fontId="3" fillId="0" borderId="16" xfId="52" applyNumberFormat="1" applyFont="1" applyFill="1" applyBorder="1" applyAlignment="1" applyProtection="1">
      <alignment wrapText="1"/>
      <protection hidden="1"/>
    </xf>
    <xf numFmtId="166" fontId="3" fillId="0" borderId="14" xfId="52" applyNumberFormat="1" applyFont="1" applyFill="1" applyBorder="1" applyAlignment="1" applyProtection="1">
      <alignment horizontal="center" vertical="center"/>
      <protection hidden="1"/>
    </xf>
    <xf numFmtId="164" fontId="3" fillId="0" borderId="14" xfId="52" applyNumberFormat="1" applyFont="1" applyFill="1" applyBorder="1" applyAlignment="1" applyProtection="1">
      <alignment vertical="center"/>
      <protection hidden="1"/>
    </xf>
    <xf numFmtId="164" fontId="3" fillId="0" borderId="13" xfId="52" applyNumberFormat="1" applyFont="1" applyFill="1" applyBorder="1" applyAlignment="1" applyProtection="1">
      <alignment vertical="center"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0" fontId="4" fillId="0" borderId="18" xfId="52" applyNumberFormat="1" applyFont="1" applyFill="1" applyBorder="1" applyAlignment="1" applyProtection="1">
      <alignment/>
      <protection hidden="1"/>
    </xf>
    <xf numFmtId="0" fontId="40" fillId="0" borderId="19" xfId="52" applyNumberFormat="1" applyFont="1" applyFill="1" applyBorder="1" applyAlignment="1" applyProtection="1">
      <alignment/>
      <protection hidden="1"/>
    </xf>
    <xf numFmtId="0" fontId="2" fillId="0" borderId="0" xfId="52" applyFill="1" applyProtection="1">
      <alignment/>
      <protection hidden="1"/>
    </xf>
    <xf numFmtId="0" fontId="2" fillId="0" borderId="0" xfId="52" applyFill="1">
      <alignment/>
      <protection/>
    </xf>
    <xf numFmtId="0" fontId="2" fillId="0" borderId="0" xfId="53" applyFont="1" applyFill="1" applyProtection="1">
      <alignment/>
      <protection hidden="1"/>
    </xf>
    <xf numFmtId="0" fontId="6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53" applyNumberFormat="1" applyFont="1" applyFill="1" applyBorder="1" applyAlignment="1" applyProtection="1">
      <alignment/>
      <protection hidden="1"/>
    </xf>
    <xf numFmtId="0" fontId="2" fillId="0" borderId="22" xfId="53" applyNumberFormat="1" applyFont="1" applyFill="1" applyBorder="1" applyAlignment="1" applyProtection="1">
      <alignment horizontal="center" vertical="center"/>
      <protection hidden="1"/>
    </xf>
    <xf numFmtId="0" fontId="2" fillId="0" borderId="23" xfId="52" applyFill="1" applyBorder="1" applyProtection="1">
      <alignment/>
      <protection hidden="1"/>
    </xf>
    <xf numFmtId="0" fontId="2" fillId="0" borderId="24" xfId="52" applyFill="1" applyBorder="1" applyProtection="1">
      <alignment/>
      <protection hidden="1"/>
    </xf>
    <xf numFmtId="0" fontId="2" fillId="0" borderId="25" xfId="52" applyFill="1" applyBorder="1" applyProtection="1">
      <alignment/>
      <protection hidden="1"/>
    </xf>
    <xf numFmtId="0" fontId="2" fillId="0" borderId="26" xfId="52" applyFont="1" applyFill="1" applyBorder="1" applyAlignment="1" applyProtection="1">
      <alignment/>
      <protection hidden="1"/>
    </xf>
    <xf numFmtId="49" fontId="3" fillId="0" borderId="27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27" xfId="52" applyNumberFormat="1" applyFont="1" applyFill="1" applyBorder="1" applyAlignment="1" applyProtection="1">
      <alignment horizontal="center" vertical="center"/>
      <protection hidden="1"/>
    </xf>
    <xf numFmtId="164" fontId="3" fillId="0" borderId="27" xfId="52" applyNumberFormat="1" applyFont="1" applyFill="1" applyBorder="1" applyAlignment="1" applyProtection="1">
      <alignment vertical="center"/>
      <protection hidden="1"/>
    </xf>
    <xf numFmtId="164" fontId="3" fillId="0" borderId="28" xfId="52" applyNumberFormat="1" applyFont="1" applyFill="1" applyBorder="1" applyAlignment="1" applyProtection="1">
      <alignment vertical="center"/>
      <protection hidden="1"/>
    </xf>
    <xf numFmtId="49" fontId="3" fillId="0" borderId="29" xfId="52" applyNumberFormat="1" applyFont="1" applyFill="1" applyBorder="1" applyAlignment="1" applyProtection="1">
      <alignment horizontal="center" vertical="center" wrapText="1"/>
      <protection hidden="1"/>
    </xf>
    <xf numFmtId="166" fontId="3" fillId="0" borderId="29" xfId="52" applyNumberFormat="1" applyFont="1" applyFill="1" applyBorder="1" applyAlignment="1" applyProtection="1">
      <alignment horizontal="center" vertical="center"/>
      <protection hidden="1"/>
    </xf>
    <xf numFmtId="164" fontId="3" fillId="0" borderId="29" xfId="52" applyNumberFormat="1" applyFont="1" applyFill="1" applyBorder="1" applyAlignment="1" applyProtection="1">
      <alignment vertical="center"/>
      <protection hidden="1"/>
    </xf>
    <xf numFmtId="170" fontId="5" fillId="0" borderId="30" xfId="52" applyNumberFormat="1" applyFont="1" applyFill="1" applyBorder="1" applyAlignment="1" applyProtection="1">
      <alignment wrapText="1"/>
      <protection hidden="1"/>
    </xf>
    <xf numFmtId="167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170" fontId="5" fillId="0" borderId="31" xfId="52" applyNumberFormat="1" applyFont="1" applyFill="1" applyBorder="1" applyAlignment="1" applyProtection="1">
      <alignment wrapText="1"/>
      <protection hidden="1"/>
    </xf>
    <xf numFmtId="169" fontId="5" fillId="0" borderId="14" xfId="52" applyNumberFormat="1" applyFont="1" applyFill="1" applyBorder="1" applyAlignment="1" applyProtection="1">
      <alignment wrapText="1"/>
      <protection hidden="1"/>
    </xf>
    <xf numFmtId="49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4" xfId="52" applyFont="1" applyFill="1" applyBorder="1" applyProtection="1">
      <alignment/>
      <protection hidden="1"/>
    </xf>
    <xf numFmtId="170" fontId="3" fillId="0" borderId="30" xfId="52" applyNumberFormat="1" applyFont="1" applyFill="1" applyBorder="1" applyAlignment="1" applyProtection="1">
      <alignment wrapText="1"/>
      <protection hidden="1"/>
    </xf>
    <xf numFmtId="169" fontId="3" fillId="0" borderId="14" xfId="52" applyNumberFormat="1" applyFont="1" applyFill="1" applyBorder="1" applyAlignment="1" applyProtection="1">
      <alignment wrapText="1"/>
      <protection hidden="1"/>
    </xf>
    <xf numFmtId="0" fontId="6" fillId="0" borderId="25" xfId="52" applyFont="1" applyFill="1" applyBorder="1" applyProtection="1">
      <alignment/>
      <protection hidden="1"/>
    </xf>
    <xf numFmtId="0" fontId="6" fillId="0" borderId="0" xfId="52" applyFont="1" applyFill="1">
      <alignment/>
      <protection/>
    </xf>
    <xf numFmtId="170" fontId="3" fillId="0" borderId="32" xfId="52" applyNumberFormat="1" applyFont="1" applyFill="1" applyBorder="1" applyAlignment="1" applyProtection="1">
      <alignment wrapText="1"/>
      <protection hidden="1"/>
    </xf>
    <xf numFmtId="171" fontId="6" fillId="0" borderId="0" xfId="52" applyNumberFormat="1" applyFont="1" applyFill="1">
      <alignment/>
      <protection/>
    </xf>
    <xf numFmtId="170" fontId="5" fillId="0" borderId="33" xfId="52" applyNumberFormat="1" applyFont="1" applyFill="1" applyBorder="1" applyAlignment="1" applyProtection="1">
      <alignment wrapText="1"/>
      <protection hidden="1"/>
    </xf>
    <xf numFmtId="169" fontId="5" fillId="0" borderId="11" xfId="52" applyNumberFormat="1" applyFont="1" applyFill="1" applyBorder="1" applyAlignment="1" applyProtection="1">
      <alignment wrapText="1"/>
      <protection hidden="1"/>
    </xf>
    <xf numFmtId="167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52" applyNumberFormat="1" applyFont="1" applyFill="1" applyBorder="1" applyAlignment="1" applyProtection="1">
      <alignment vertical="center"/>
      <protection hidden="1"/>
    </xf>
    <xf numFmtId="164" fontId="3" fillId="0" borderId="34" xfId="52" applyNumberFormat="1" applyFont="1" applyFill="1" applyBorder="1" applyAlignment="1" applyProtection="1">
      <alignment vertical="center"/>
      <protection hidden="1"/>
    </xf>
    <xf numFmtId="164" fontId="3" fillId="0" borderId="35" xfId="52" applyNumberFormat="1" applyFont="1" applyFill="1" applyBorder="1" applyAlignment="1" applyProtection="1">
      <alignment vertical="center"/>
      <protection hidden="1"/>
    </xf>
    <xf numFmtId="0" fontId="2" fillId="0" borderId="36" xfId="52" applyFill="1" applyBorder="1" applyProtection="1">
      <alignment/>
      <protection hidden="1"/>
    </xf>
    <xf numFmtId="0" fontId="6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53" applyNumberFormat="1" applyFont="1" applyFill="1" applyBorder="1" applyAlignment="1" applyProtection="1">
      <alignment horizontal="center" vertical="center"/>
      <protection hidden="1"/>
    </xf>
    <xf numFmtId="0" fontId="2" fillId="0" borderId="29" xfId="53" applyNumberFormat="1" applyFont="1" applyFill="1" applyBorder="1" applyAlignment="1" applyProtection="1">
      <alignment/>
      <protection hidden="1"/>
    </xf>
    <xf numFmtId="0" fontId="6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39" xfId="53" applyNumberFormat="1" applyFont="1" applyFill="1" applyBorder="1" applyAlignment="1" applyProtection="1">
      <alignment horizontal="center" vertical="center"/>
      <protection hidden="1"/>
    </xf>
    <xf numFmtId="0" fontId="2" fillId="0" borderId="40" xfId="52" applyFont="1" applyFill="1" applyBorder="1" applyAlignment="1" applyProtection="1">
      <alignment/>
      <protection hidden="1"/>
    </xf>
    <xf numFmtId="0" fontId="6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53" applyNumberFormat="1" applyFont="1" applyFill="1" applyBorder="1" applyAlignment="1" applyProtection="1">
      <alignment horizontal="center" vertical="center"/>
      <protection hidden="1"/>
    </xf>
    <xf numFmtId="0" fontId="3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41" xfId="52" applyFont="1" applyFill="1" applyBorder="1" applyAlignment="1" applyProtection="1">
      <alignment/>
      <protection hidden="1"/>
    </xf>
    <xf numFmtId="166" fontId="5" fillId="0" borderId="16" xfId="52" applyNumberFormat="1" applyFont="1" applyFill="1" applyBorder="1" applyAlignment="1" applyProtection="1">
      <alignment wrapText="1"/>
      <protection hidden="1"/>
    </xf>
    <xf numFmtId="166" fontId="5" fillId="0" borderId="16" xfId="52" applyNumberFormat="1" applyFont="1" applyFill="1" applyBorder="1" applyAlignment="1" applyProtection="1">
      <alignment wrapText="1"/>
      <protection hidden="1"/>
    </xf>
    <xf numFmtId="166" fontId="5" fillId="0" borderId="43" xfId="52" applyNumberFormat="1" applyFont="1" applyFill="1" applyBorder="1" applyAlignment="1" applyProtection="1">
      <alignment wrapText="1"/>
      <protection hidden="1"/>
    </xf>
    <xf numFmtId="166" fontId="5" fillId="0" borderId="43" xfId="52" applyNumberFormat="1" applyFont="1" applyFill="1" applyBorder="1" applyAlignment="1" applyProtection="1">
      <alignment wrapText="1"/>
      <protection hidden="1"/>
    </xf>
    <xf numFmtId="169" fontId="5" fillId="0" borderId="16" xfId="52" applyNumberFormat="1" applyFont="1" applyFill="1" applyBorder="1" applyAlignment="1" applyProtection="1">
      <alignment wrapText="1"/>
      <protection hidden="1"/>
    </xf>
    <xf numFmtId="169" fontId="5" fillId="0" borderId="16" xfId="52" applyNumberFormat="1" applyFont="1" applyFill="1" applyBorder="1" applyAlignment="1" applyProtection="1">
      <alignment wrapText="1"/>
      <protection hidden="1"/>
    </xf>
    <xf numFmtId="170" fontId="3" fillId="0" borderId="31" xfId="52" applyNumberFormat="1" applyFont="1" applyFill="1" applyBorder="1" applyAlignment="1" applyProtection="1">
      <alignment wrapText="1"/>
      <protection hidden="1"/>
    </xf>
    <xf numFmtId="0" fontId="3" fillId="0" borderId="44" xfId="52" applyNumberFormat="1" applyFont="1" applyFill="1" applyBorder="1" applyAlignment="1" applyProtection="1">
      <alignment horizontal="center" vertical="center" wrapText="1"/>
      <protection hidden="1"/>
    </xf>
    <xf numFmtId="170" fontId="3" fillId="0" borderId="45" xfId="52" applyNumberFormat="1" applyFont="1" applyFill="1" applyBorder="1" applyAlignment="1" applyProtection="1">
      <alignment horizontal="left" wrapText="1"/>
      <protection hidden="1"/>
    </xf>
    <xf numFmtId="170" fontId="3" fillId="0" borderId="30" xfId="52" applyNumberFormat="1" applyFont="1" applyFill="1" applyBorder="1" applyAlignment="1" applyProtection="1">
      <alignment horizontal="left" wrapText="1"/>
      <protection hidden="1"/>
    </xf>
    <xf numFmtId="170" fontId="3" fillId="0" borderId="46" xfId="52" applyNumberFormat="1" applyFont="1" applyFill="1" applyBorder="1" applyAlignment="1" applyProtection="1">
      <alignment horizontal="left" wrapText="1"/>
      <protection hidden="1"/>
    </xf>
    <xf numFmtId="170" fontId="3" fillId="0" borderId="32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44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NumberFormat="1" applyFont="1" applyFill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showGridLines="0" zoomScalePageLayoutView="0" workbookViewId="0" topLeftCell="A1">
      <selection activeCell="F5" sqref="F5"/>
    </sheetView>
  </sheetViews>
  <sheetFormatPr defaultColWidth="9.140625" defaultRowHeight="15"/>
  <cols>
    <col min="1" max="1" width="0.71875" style="23" customWidth="1"/>
    <col min="2" max="4" width="2.7109375" style="23" hidden="1" customWidth="1"/>
    <col min="5" max="5" width="78.7109375" style="23" customWidth="1"/>
    <col min="6" max="6" width="9.8515625" style="23" customWidth="1"/>
    <col min="7" max="7" width="5.421875" style="23" customWidth="1"/>
    <col min="8" max="8" width="14.57421875" style="23" customWidth="1"/>
    <col min="9" max="10" width="9.140625" style="23" hidden="1" customWidth="1"/>
    <col min="11" max="11" width="0.9921875" style="23" customWidth="1"/>
    <col min="12" max="12" width="15.421875" style="23" customWidth="1"/>
    <col min="13" max="13" width="13.421875" style="23" customWidth="1"/>
    <col min="14" max="14" width="15.28125" style="23" customWidth="1"/>
    <col min="15" max="250" width="9.140625" style="23" customWidth="1"/>
    <col min="251" max="16384" width="9.140625" style="23" customWidth="1"/>
  </cols>
  <sheetData>
    <row r="1" spans="1:11" ht="12.75" customHeight="1">
      <c r="A1" s="22"/>
      <c r="B1" s="22"/>
      <c r="C1" s="22"/>
      <c r="D1" s="22"/>
      <c r="E1" s="22"/>
      <c r="F1" s="24" t="s">
        <v>392</v>
      </c>
      <c r="G1" s="22"/>
      <c r="H1" s="22"/>
      <c r="I1" s="22"/>
      <c r="J1" s="22"/>
      <c r="K1" s="22"/>
    </row>
    <row r="2" spans="1:11" ht="12.75" customHeight="1">
      <c r="A2" s="22"/>
      <c r="B2" s="22"/>
      <c r="C2" s="22"/>
      <c r="D2" s="22"/>
      <c r="E2" s="22"/>
      <c r="F2" s="24" t="s">
        <v>390</v>
      </c>
      <c r="G2" s="22"/>
      <c r="H2" s="22"/>
      <c r="I2" s="22"/>
      <c r="J2" s="22"/>
      <c r="K2" s="22"/>
    </row>
    <row r="3" spans="1:11" ht="12.75" customHeight="1">
      <c r="A3" s="22"/>
      <c r="B3" s="22"/>
      <c r="C3" s="22"/>
      <c r="D3" s="22"/>
      <c r="E3" s="22"/>
      <c r="F3" s="24" t="s">
        <v>391</v>
      </c>
      <c r="G3" s="22"/>
      <c r="H3" s="22"/>
      <c r="I3" s="22"/>
      <c r="J3" s="22"/>
      <c r="K3" s="22"/>
    </row>
    <row r="4" spans="1:11" ht="12.75" customHeight="1">
      <c r="A4" s="22"/>
      <c r="B4" s="22"/>
      <c r="C4" s="22"/>
      <c r="D4" s="22"/>
      <c r="E4" s="22"/>
      <c r="F4" s="24" t="s">
        <v>405</v>
      </c>
      <c r="G4" s="22"/>
      <c r="H4" s="22"/>
      <c r="I4" s="22"/>
      <c r="J4" s="22"/>
      <c r="K4" s="22"/>
    </row>
    <row r="5" spans="1:11" ht="12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54.75" customHeight="1">
      <c r="A7" s="22"/>
      <c r="B7" s="22"/>
      <c r="C7" s="22"/>
      <c r="D7" s="22"/>
      <c r="E7" s="81" t="s">
        <v>403</v>
      </c>
      <c r="F7" s="82"/>
      <c r="G7" s="82"/>
      <c r="H7" s="82"/>
      <c r="I7" s="82"/>
      <c r="J7" s="22"/>
      <c r="K7" s="22"/>
    </row>
    <row r="8" spans="1:11" ht="12.75" customHeight="1" thickBot="1">
      <c r="A8" s="22"/>
      <c r="B8" s="28"/>
      <c r="C8" s="28"/>
      <c r="D8" s="28"/>
      <c r="E8" s="28"/>
      <c r="F8" s="28"/>
      <c r="G8" s="28"/>
      <c r="H8" s="28"/>
      <c r="I8" s="28"/>
      <c r="J8" s="28"/>
      <c r="K8" s="22"/>
    </row>
    <row r="9" spans="1:11" ht="37.5" customHeight="1" thickBot="1">
      <c r="A9" s="29"/>
      <c r="B9" s="83" t="s">
        <v>146</v>
      </c>
      <c r="C9" s="83" t="s">
        <v>146</v>
      </c>
      <c r="D9" s="83" t="s">
        <v>145</v>
      </c>
      <c r="E9" s="76" t="s">
        <v>144</v>
      </c>
      <c r="F9" s="76" t="s">
        <v>143</v>
      </c>
      <c r="G9" s="76" t="s">
        <v>142</v>
      </c>
      <c r="H9" s="25" t="s">
        <v>393</v>
      </c>
      <c r="I9" s="66" t="s">
        <v>141</v>
      </c>
      <c r="J9" s="67" t="s">
        <v>140</v>
      </c>
      <c r="K9" s="30"/>
    </row>
    <row r="10" spans="1:11" ht="11.25" customHeight="1" thickBot="1">
      <c r="A10" s="29"/>
      <c r="B10" s="83"/>
      <c r="C10" s="83"/>
      <c r="D10" s="83"/>
      <c r="E10" s="76"/>
      <c r="F10" s="76"/>
      <c r="G10" s="76"/>
      <c r="H10" s="27" t="s">
        <v>394</v>
      </c>
      <c r="I10" s="68"/>
      <c r="J10" s="68"/>
      <c r="K10" s="30"/>
    </row>
    <row r="11" spans="1:11" ht="20.25" customHeight="1" thickBot="1">
      <c r="A11" s="29"/>
      <c r="B11" s="83"/>
      <c r="C11" s="83"/>
      <c r="D11" s="83"/>
      <c r="E11" s="76"/>
      <c r="F11" s="76"/>
      <c r="G11" s="76"/>
      <c r="H11" s="26"/>
      <c r="I11" s="31"/>
      <c r="J11" s="31"/>
      <c r="K11" s="30"/>
    </row>
    <row r="12" spans="1:11" ht="409.5" customHeight="1" hidden="1">
      <c r="A12" s="29"/>
      <c r="B12" s="13" t="s">
        <v>139</v>
      </c>
      <c r="C12" s="13" t="s">
        <v>138</v>
      </c>
      <c r="D12" s="13" t="s">
        <v>137</v>
      </c>
      <c r="E12" s="13" t="s">
        <v>136</v>
      </c>
      <c r="F12" s="13"/>
      <c r="G12" s="13"/>
      <c r="H12" s="13" t="s">
        <v>135</v>
      </c>
      <c r="I12" s="13" t="s">
        <v>134</v>
      </c>
      <c r="J12" s="13" t="s">
        <v>133</v>
      </c>
      <c r="K12" s="30"/>
    </row>
    <row r="13" spans="1:11" ht="32.25" customHeight="1">
      <c r="A13" s="29"/>
      <c r="B13" s="77" t="s">
        <v>150</v>
      </c>
      <c r="C13" s="77"/>
      <c r="D13" s="77"/>
      <c r="E13" s="77"/>
      <c r="F13" s="32" t="s">
        <v>148</v>
      </c>
      <c r="G13" s="33" t="s">
        <v>2</v>
      </c>
      <c r="H13" s="34">
        <v>31646.7</v>
      </c>
      <c r="I13" s="34">
        <v>31414.2</v>
      </c>
      <c r="J13" s="35">
        <v>26930.4</v>
      </c>
      <c r="K13" s="30"/>
    </row>
    <row r="14" spans="1:11" ht="42" customHeight="1">
      <c r="A14" s="29"/>
      <c r="B14" s="78" t="s">
        <v>147</v>
      </c>
      <c r="C14" s="79"/>
      <c r="D14" s="79"/>
      <c r="E14" s="80"/>
      <c r="F14" s="36" t="s">
        <v>149</v>
      </c>
      <c r="G14" s="37"/>
      <c r="H14" s="38">
        <f>H15</f>
        <v>2566.9</v>
      </c>
      <c r="I14" s="38">
        <f>I15</f>
        <v>1313.6</v>
      </c>
      <c r="J14" s="38">
        <f>J15</f>
        <v>1313.5</v>
      </c>
      <c r="K14" s="30"/>
    </row>
    <row r="15" spans="1:11" ht="48.75" customHeight="1">
      <c r="A15" s="29"/>
      <c r="B15" s="39"/>
      <c r="C15" s="73" t="s">
        <v>151</v>
      </c>
      <c r="D15" s="74"/>
      <c r="E15" s="74"/>
      <c r="F15" s="40" t="s">
        <v>132</v>
      </c>
      <c r="G15" s="12" t="s">
        <v>2</v>
      </c>
      <c r="H15" s="11">
        <v>2566.9</v>
      </c>
      <c r="I15" s="11">
        <v>1313.6</v>
      </c>
      <c r="J15" s="10">
        <v>1313.5</v>
      </c>
      <c r="K15" s="30"/>
    </row>
    <row r="16" spans="1:11" ht="16.5" customHeight="1">
      <c r="A16" s="29"/>
      <c r="B16" s="41"/>
      <c r="C16" s="42"/>
      <c r="D16" s="69" t="s">
        <v>152</v>
      </c>
      <c r="E16" s="70"/>
      <c r="F16" s="40" t="s">
        <v>132</v>
      </c>
      <c r="G16" s="12" t="s">
        <v>4</v>
      </c>
      <c r="H16" s="11">
        <v>2566.9</v>
      </c>
      <c r="I16" s="11">
        <v>1313.6</v>
      </c>
      <c r="J16" s="10">
        <v>1313.5</v>
      </c>
      <c r="K16" s="30"/>
    </row>
    <row r="17" spans="1:11" ht="46.5" customHeight="1">
      <c r="A17" s="29"/>
      <c r="B17" s="39"/>
      <c r="C17" s="42"/>
      <c r="D17" s="14"/>
      <c r="E17" s="15" t="s">
        <v>156</v>
      </c>
      <c r="F17" s="43" t="s">
        <v>157</v>
      </c>
      <c r="G17" s="16"/>
      <c r="H17" s="17">
        <f>H18</f>
        <v>4583.1</v>
      </c>
      <c r="I17" s="17">
        <f>I18</f>
        <v>500</v>
      </c>
      <c r="J17" s="17">
        <f>J18</f>
        <v>500</v>
      </c>
      <c r="K17" s="30"/>
    </row>
    <row r="18" spans="1:11" ht="42.75" customHeight="1">
      <c r="A18" s="29"/>
      <c r="B18" s="39"/>
      <c r="C18" s="73" t="s">
        <v>153</v>
      </c>
      <c r="D18" s="74"/>
      <c r="E18" s="74"/>
      <c r="F18" s="40" t="s">
        <v>131</v>
      </c>
      <c r="G18" s="12" t="s">
        <v>2</v>
      </c>
      <c r="H18" s="11">
        <v>4583.1</v>
      </c>
      <c r="I18" s="11">
        <v>500</v>
      </c>
      <c r="J18" s="10">
        <v>500</v>
      </c>
      <c r="K18" s="30"/>
    </row>
    <row r="19" spans="1:11" ht="18" customHeight="1">
      <c r="A19" s="29"/>
      <c r="B19" s="41"/>
      <c r="C19" s="42"/>
      <c r="D19" s="69" t="s">
        <v>152</v>
      </c>
      <c r="E19" s="70"/>
      <c r="F19" s="40" t="s">
        <v>131</v>
      </c>
      <c r="G19" s="12" t="s">
        <v>4</v>
      </c>
      <c r="H19" s="11">
        <v>4583.1</v>
      </c>
      <c r="I19" s="11">
        <v>500</v>
      </c>
      <c r="J19" s="10">
        <v>500</v>
      </c>
      <c r="K19" s="30"/>
    </row>
    <row r="20" spans="1:11" ht="22.5" customHeight="1">
      <c r="A20" s="29"/>
      <c r="B20" s="39"/>
      <c r="C20" s="42" t="s">
        <v>158</v>
      </c>
      <c r="D20" s="14"/>
      <c r="E20" s="15" t="s">
        <v>158</v>
      </c>
      <c r="F20" s="43" t="s">
        <v>160</v>
      </c>
      <c r="G20" s="16"/>
      <c r="H20" s="17">
        <f>H21</f>
        <v>750</v>
      </c>
      <c r="I20" s="17">
        <f>I21</f>
        <v>4532.8</v>
      </c>
      <c r="J20" s="17">
        <f>J21</f>
        <v>0</v>
      </c>
      <c r="K20" s="30"/>
    </row>
    <row r="21" spans="1:11" ht="48.75" customHeight="1">
      <c r="A21" s="29"/>
      <c r="B21" s="39"/>
      <c r="C21" s="73" t="s">
        <v>154</v>
      </c>
      <c r="D21" s="74"/>
      <c r="E21" s="74"/>
      <c r="F21" s="40" t="s">
        <v>130</v>
      </c>
      <c r="G21" s="12" t="s">
        <v>2</v>
      </c>
      <c r="H21" s="11">
        <v>750</v>
      </c>
      <c r="I21" s="11">
        <v>4532.8</v>
      </c>
      <c r="J21" s="10">
        <v>0</v>
      </c>
      <c r="K21" s="30"/>
    </row>
    <row r="22" spans="1:11" ht="12.75" customHeight="1">
      <c r="A22" s="29"/>
      <c r="B22" s="41"/>
      <c r="C22" s="42"/>
      <c r="D22" s="69" t="s">
        <v>152</v>
      </c>
      <c r="E22" s="70"/>
      <c r="F22" s="40" t="s">
        <v>130</v>
      </c>
      <c r="G22" s="12" t="s">
        <v>4</v>
      </c>
      <c r="H22" s="11">
        <v>750</v>
      </c>
      <c r="I22" s="11">
        <v>4532.8</v>
      </c>
      <c r="J22" s="10">
        <v>0</v>
      </c>
      <c r="K22" s="30"/>
    </row>
    <row r="23" spans="1:11" ht="12.75" customHeight="1">
      <c r="A23" s="29"/>
      <c r="B23" s="39"/>
      <c r="C23" s="42"/>
      <c r="D23" s="14"/>
      <c r="E23" s="15" t="s">
        <v>159</v>
      </c>
      <c r="F23" s="43" t="s">
        <v>161</v>
      </c>
      <c r="G23" s="16"/>
      <c r="H23" s="17">
        <f>H24+H30</f>
        <v>23636.3</v>
      </c>
      <c r="I23" s="17">
        <f>I24+I30</f>
        <v>25055.6</v>
      </c>
      <c r="J23" s="17">
        <f>J24+J30</f>
        <v>25055.6</v>
      </c>
      <c r="K23" s="30"/>
    </row>
    <row r="24" spans="1:11" ht="32.25" customHeight="1">
      <c r="A24" s="29"/>
      <c r="B24" s="39"/>
      <c r="C24" s="73" t="s">
        <v>155</v>
      </c>
      <c r="D24" s="74"/>
      <c r="E24" s="74"/>
      <c r="F24" s="40" t="s">
        <v>129</v>
      </c>
      <c r="G24" s="12" t="s">
        <v>2</v>
      </c>
      <c r="H24" s="11">
        <v>22836.3</v>
      </c>
      <c r="I24" s="11">
        <v>24255.6</v>
      </c>
      <c r="J24" s="10">
        <v>24255.6</v>
      </c>
      <c r="K24" s="30"/>
    </row>
    <row r="25" spans="1:11" ht="21.75" customHeight="1">
      <c r="A25" s="29"/>
      <c r="B25" s="41"/>
      <c r="C25" s="42"/>
      <c r="D25" s="69" t="s">
        <v>263</v>
      </c>
      <c r="E25" s="70"/>
      <c r="F25" s="40" t="s">
        <v>129</v>
      </c>
      <c r="G25" s="12" t="s">
        <v>41</v>
      </c>
      <c r="H25" s="11">
        <v>17184</v>
      </c>
      <c r="I25" s="11">
        <v>18603.3</v>
      </c>
      <c r="J25" s="10">
        <v>18603.3</v>
      </c>
      <c r="K25" s="30"/>
    </row>
    <row r="26" spans="1:11" ht="15" customHeight="1">
      <c r="A26" s="29"/>
      <c r="B26" s="41"/>
      <c r="C26" s="42"/>
      <c r="D26" s="69" t="s">
        <v>184</v>
      </c>
      <c r="E26" s="70"/>
      <c r="F26" s="40" t="s">
        <v>129</v>
      </c>
      <c r="G26" s="12" t="s">
        <v>40</v>
      </c>
      <c r="H26" s="11">
        <v>885.3</v>
      </c>
      <c r="I26" s="11">
        <v>885.3</v>
      </c>
      <c r="J26" s="10">
        <v>885.3</v>
      </c>
      <c r="K26" s="30"/>
    </row>
    <row r="27" spans="1:11" ht="17.25" customHeight="1">
      <c r="A27" s="29"/>
      <c r="B27" s="41"/>
      <c r="C27" s="42"/>
      <c r="D27" s="69" t="s">
        <v>185</v>
      </c>
      <c r="E27" s="70"/>
      <c r="F27" s="40" t="s">
        <v>129</v>
      </c>
      <c r="G27" s="12" t="s">
        <v>8</v>
      </c>
      <c r="H27" s="11">
        <v>462.5</v>
      </c>
      <c r="I27" s="11">
        <v>462.5</v>
      </c>
      <c r="J27" s="10">
        <v>462.5</v>
      </c>
      <c r="K27" s="30"/>
    </row>
    <row r="28" spans="1:11" ht="19.5" customHeight="1">
      <c r="A28" s="29"/>
      <c r="B28" s="41"/>
      <c r="C28" s="42"/>
      <c r="D28" s="69" t="s">
        <v>152</v>
      </c>
      <c r="E28" s="70"/>
      <c r="F28" s="40" t="s">
        <v>129</v>
      </c>
      <c r="G28" s="12" t="s">
        <v>4</v>
      </c>
      <c r="H28" s="11">
        <v>4269.2</v>
      </c>
      <c r="I28" s="11">
        <v>4269.2</v>
      </c>
      <c r="J28" s="10">
        <v>4269.2</v>
      </c>
      <c r="K28" s="30"/>
    </row>
    <row r="29" spans="1:11" ht="15" customHeight="1">
      <c r="A29" s="29"/>
      <c r="B29" s="41"/>
      <c r="C29" s="42"/>
      <c r="D29" s="69" t="s">
        <v>186</v>
      </c>
      <c r="E29" s="70"/>
      <c r="F29" s="40" t="s">
        <v>129</v>
      </c>
      <c r="G29" s="12" t="s">
        <v>36</v>
      </c>
      <c r="H29" s="11">
        <v>35.3</v>
      </c>
      <c r="I29" s="11">
        <v>35.3</v>
      </c>
      <c r="J29" s="10">
        <v>35.3</v>
      </c>
      <c r="K29" s="30"/>
    </row>
    <row r="30" spans="1:11" ht="32.25" customHeight="1">
      <c r="A30" s="29"/>
      <c r="B30" s="39"/>
      <c r="C30" s="73" t="s">
        <v>187</v>
      </c>
      <c r="D30" s="74"/>
      <c r="E30" s="74"/>
      <c r="F30" s="40" t="s">
        <v>128</v>
      </c>
      <c r="G30" s="12" t="s">
        <v>2</v>
      </c>
      <c r="H30" s="11">
        <v>800</v>
      </c>
      <c r="I30" s="11">
        <v>800</v>
      </c>
      <c r="J30" s="10">
        <v>800</v>
      </c>
      <c r="K30" s="30"/>
    </row>
    <row r="31" spans="1:11" ht="26.25" customHeight="1">
      <c r="A31" s="29"/>
      <c r="B31" s="41"/>
      <c r="C31" s="42"/>
      <c r="D31" s="69" t="s">
        <v>152</v>
      </c>
      <c r="E31" s="70"/>
      <c r="F31" s="40" t="s">
        <v>128</v>
      </c>
      <c r="G31" s="12" t="s">
        <v>4</v>
      </c>
      <c r="H31" s="11">
        <v>800</v>
      </c>
      <c r="I31" s="11">
        <v>800</v>
      </c>
      <c r="J31" s="10">
        <v>800</v>
      </c>
      <c r="K31" s="30"/>
    </row>
    <row r="32" spans="1:11" s="48" customFormat="1" ht="39" customHeight="1">
      <c r="A32" s="44"/>
      <c r="B32" s="45"/>
      <c r="C32" s="46"/>
      <c r="D32" s="15"/>
      <c r="E32" s="15" t="s">
        <v>162</v>
      </c>
      <c r="F32" s="43" t="s">
        <v>163</v>
      </c>
      <c r="G32" s="16"/>
      <c r="H32" s="17">
        <f>H33+H35</f>
        <v>110.4</v>
      </c>
      <c r="I32" s="17">
        <f>I33+I35</f>
        <v>12.2</v>
      </c>
      <c r="J32" s="17">
        <f>J33+J35</f>
        <v>61.300000000000004</v>
      </c>
      <c r="K32" s="47"/>
    </row>
    <row r="33" spans="1:11" ht="34.5" customHeight="1">
      <c r="A33" s="29"/>
      <c r="B33" s="39"/>
      <c r="C33" s="73" t="s">
        <v>188</v>
      </c>
      <c r="D33" s="74"/>
      <c r="E33" s="74"/>
      <c r="F33" s="40" t="s">
        <v>127</v>
      </c>
      <c r="G33" s="12" t="s">
        <v>2</v>
      </c>
      <c r="H33" s="11">
        <v>11</v>
      </c>
      <c r="I33" s="11">
        <v>1.2</v>
      </c>
      <c r="J33" s="10">
        <v>6.1</v>
      </c>
      <c r="K33" s="30"/>
    </row>
    <row r="34" spans="1:11" ht="22.5" customHeight="1">
      <c r="A34" s="29"/>
      <c r="B34" s="41"/>
      <c r="C34" s="42"/>
      <c r="D34" s="69" t="s">
        <v>152</v>
      </c>
      <c r="E34" s="70"/>
      <c r="F34" s="40" t="s">
        <v>127</v>
      </c>
      <c r="G34" s="12" t="s">
        <v>4</v>
      </c>
      <c r="H34" s="11">
        <v>11</v>
      </c>
      <c r="I34" s="11">
        <v>1.2</v>
      </c>
      <c r="J34" s="10">
        <v>6.1</v>
      </c>
      <c r="K34" s="30"/>
    </row>
    <row r="35" spans="1:11" ht="47.25" customHeight="1">
      <c r="A35" s="29"/>
      <c r="B35" s="39"/>
      <c r="C35" s="73" t="s">
        <v>189</v>
      </c>
      <c r="D35" s="74"/>
      <c r="E35" s="74"/>
      <c r="F35" s="40" t="s">
        <v>126</v>
      </c>
      <c r="G35" s="12" t="s">
        <v>2</v>
      </c>
      <c r="H35" s="11">
        <v>99.4</v>
      </c>
      <c r="I35" s="11">
        <v>11</v>
      </c>
      <c r="J35" s="10">
        <v>55.2</v>
      </c>
      <c r="K35" s="30"/>
    </row>
    <row r="36" spans="1:11" ht="22.5" customHeight="1">
      <c r="A36" s="29"/>
      <c r="B36" s="41"/>
      <c r="C36" s="42"/>
      <c r="D36" s="69" t="s">
        <v>152</v>
      </c>
      <c r="E36" s="70"/>
      <c r="F36" s="40" t="s">
        <v>126</v>
      </c>
      <c r="G36" s="12" t="s">
        <v>4</v>
      </c>
      <c r="H36" s="11">
        <v>99.4</v>
      </c>
      <c r="I36" s="11">
        <v>11</v>
      </c>
      <c r="J36" s="10">
        <v>55.2</v>
      </c>
      <c r="K36" s="30"/>
    </row>
    <row r="37" spans="1:11" s="48" customFormat="1" ht="32.25" customHeight="1">
      <c r="A37" s="44"/>
      <c r="B37" s="75" t="s">
        <v>359</v>
      </c>
      <c r="C37" s="75"/>
      <c r="D37" s="75"/>
      <c r="E37" s="75"/>
      <c r="F37" s="43" t="s">
        <v>164</v>
      </c>
      <c r="G37" s="16" t="s">
        <v>2</v>
      </c>
      <c r="H37" s="17">
        <v>4969.5</v>
      </c>
      <c r="I37" s="17">
        <v>4388.8</v>
      </c>
      <c r="J37" s="18">
        <v>4495.2</v>
      </c>
      <c r="K37" s="47"/>
    </row>
    <row r="38" spans="1:11" ht="29.25" customHeight="1">
      <c r="A38" s="29"/>
      <c r="B38" s="39"/>
      <c r="C38" s="73" t="s">
        <v>255</v>
      </c>
      <c r="D38" s="74"/>
      <c r="E38" s="74"/>
      <c r="F38" s="40" t="s">
        <v>125</v>
      </c>
      <c r="G38" s="12" t="s">
        <v>2</v>
      </c>
      <c r="H38" s="11">
        <v>2000</v>
      </c>
      <c r="I38" s="11">
        <v>1419.3</v>
      </c>
      <c r="J38" s="10">
        <v>1525.7</v>
      </c>
      <c r="K38" s="30"/>
    </row>
    <row r="39" spans="1:11" ht="18" customHeight="1">
      <c r="A39" s="29"/>
      <c r="B39" s="41"/>
      <c r="C39" s="42"/>
      <c r="D39" s="69" t="s">
        <v>152</v>
      </c>
      <c r="E39" s="70"/>
      <c r="F39" s="40" t="s">
        <v>125</v>
      </c>
      <c r="G39" s="12" t="s">
        <v>4</v>
      </c>
      <c r="H39" s="11">
        <v>2000</v>
      </c>
      <c r="I39" s="11">
        <v>1419.3</v>
      </c>
      <c r="J39" s="10">
        <v>1525.7</v>
      </c>
      <c r="K39" s="30"/>
    </row>
    <row r="40" spans="1:11" ht="38.25" customHeight="1">
      <c r="A40" s="29"/>
      <c r="B40" s="39"/>
      <c r="C40" s="73" t="s">
        <v>190</v>
      </c>
      <c r="D40" s="74"/>
      <c r="E40" s="74"/>
      <c r="F40" s="40" t="s">
        <v>124</v>
      </c>
      <c r="G40" s="12" t="s">
        <v>2</v>
      </c>
      <c r="H40" s="11">
        <v>2969.5</v>
      </c>
      <c r="I40" s="11">
        <v>2969.5</v>
      </c>
      <c r="J40" s="10">
        <v>2969.5</v>
      </c>
      <c r="K40" s="30"/>
    </row>
    <row r="41" spans="1:11" ht="21.75" customHeight="1">
      <c r="A41" s="29"/>
      <c r="B41" s="41"/>
      <c r="C41" s="42"/>
      <c r="D41" s="69" t="s">
        <v>191</v>
      </c>
      <c r="E41" s="70"/>
      <c r="F41" s="40" t="s">
        <v>124</v>
      </c>
      <c r="G41" s="12" t="s">
        <v>10</v>
      </c>
      <c r="H41" s="11">
        <v>2241</v>
      </c>
      <c r="I41" s="11">
        <v>2241</v>
      </c>
      <c r="J41" s="10">
        <v>2241</v>
      </c>
      <c r="K41" s="30"/>
    </row>
    <row r="42" spans="1:11" ht="21.75" customHeight="1">
      <c r="A42" s="29"/>
      <c r="B42" s="41"/>
      <c r="C42" s="42"/>
      <c r="D42" s="69" t="s">
        <v>192</v>
      </c>
      <c r="E42" s="70"/>
      <c r="F42" s="40" t="s">
        <v>124</v>
      </c>
      <c r="G42" s="12" t="s">
        <v>9</v>
      </c>
      <c r="H42" s="11">
        <v>269.8</v>
      </c>
      <c r="I42" s="11">
        <v>269.8</v>
      </c>
      <c r="J42" s="10">
        <v>269.8</v>
      </c>
      <c r="K42" s="30"/>
    </row>
    <row r="43" spans="1:11" ht="12.75" customHeight="1">
      <c r="A43" s="29"/>
      <c r="B43" s="41"/>
      <c r="C43" s="42"/>
      <c r="D43" s="69" t="s">
        <v>185</v>
      </c>
      <c r="E43" s="70"/>
      <c r="F43" s="40" t="s">
        <v>124</v>
      </c>
      <c r="G43" s="12" t="s">
        <v>8</v>
      </c>
      <c r="H43" s="11">
        <v>85</v>
      </c>
      <c r="I43" s="11">
        <v>85</v>
      </c>
      <c r="J43" s="10">
        <v>85</v>
      </c>
      <c r="K43" s="30"/>
    </row>
    <row r="44" spans="1:11" ht="15" customHeight="1">
      <c r="A44" s="29"/>
      <c r="B44" s="41"/>
      <c r="C44" s="42"/>
      <c r="D44" s="69" t="s">
        <v>152</v>
      </c>
      <c r="E44" s="70"/>
      <c r="F44" s="40" t="s">
        <v>124</v>
      </c>
      <c r="G44" s="12" t="s">
        <v>4</v>
      </c>
      <c r="H44" s="11">
        <v>373.7</v>
      </c>
      <c r="I44" s="11">
        <v>373.7</v>
      </c>
      <c r="J44" s="10">
        <v>373.7</v>
      </c>
      <c r="K44" s="30"/>
    </row>
    <row r="45" spans="1:11" s="48" customFormat="1" ht="33.75" customHeight="1">
      <c r="A45" s="44"/>
      <c r="B45" s="75" t="s">
        <v>360</v>
      </c>
      <c r="C45" s="75"/>
      <c r="D45" s="75"/>
      <c r="E45" s="75"/>
      <c r="F45" s="43" t="s">
        <v>165</v>
      </c>
      <c r="G45" s="16" t="s">
        <v>2</v>
      </c>
      <c r="H45" s="17">
        <v>300</v>
      </c>
      <c r="I45" s="17">
        <v>300</v>
      </c>
      <c r="J45" s="18">
        <v>300</v>
      </c>
      <c r="K45" s="47"/>
    </row>
    <row r="46" spans="1:11" ht="27.75" customHeight="1">
      <c r="A46" s="29"/>
      <c r="B46" s="39"/>
      <c r="C46" s="73" t="s">
        <v>254</v>
      </c>
      <c r="D46" s="74"/>
      <c r="E46" s="74"/>
      <c r="F46" s="40" t="s">
        <v>123</v>
      </c>
      <c r="G46" s="12" t="s">
        <v>2</v>
      </c>
      <c r="H46" s="11">
        <v>300</v>
      </c>
      <c r="I46" s="11">
        <v>300</v>
      </c>
      <c r="J46" s="10">
        <v>300</v>
      </c>
      <c r="K46" s="30"/>
    </row>
    <row r="47" spans="1:11" ht="26.25" customHeight="1">
      <c r="A47" s="29"/>
      <c r="B47" s="41"/>
      <c r="C47" s="42"/>
      <c r="D47" s="69" t="s">
        <v>152</v>
      </c>
      <c r="E47" s="70"/>
      <c r="F47" s="40" t="s">
        <v>123</v>
      </c>
      <c r="G47" s="12" t="s">
        <v>4</v>
      </c>
      <c r="H47" s="11">
        <v>85</v>
      </c>
      <c r="I47" s="11">
        <v>85</v>
      </c>
      <c r="J47" s="10">
        <v>85</v>
      </c>
      <c r="K47" s="30"/>
    </row>
    <row r="48" spans="1:11" ht="21.75" customHeight="1">
      <c r="A48" s="29"/>
      <c r="B48" s="41"/>
      <c r="C48" s="42"/>
      <c r="D48" s="69" t="s">
        <v>193</v>
      </c>
      <c r="E48" s="70"/>
      <c r="F48" s="40" t="s">
        <v>123</v>
      </c>
      <c r="G48" s="12" t="s">
        <v>15</v>
      </c>
      <c r="H48" s="11">
        <v>215</v>
      </c>
      <c r="I48" s="11">
        <v>215</v>
      </c>
      <c r="J48" s="10">
        <v>215</v>
      </c>
      <c r="K48" s="30"/>
    </row>
    <row r="49" spans="1:11" s="48" customFormat="1" ht="32.25" customHeight="1">
      <c r="A49" s="44"/>
      <c r="B49" s="75" t="s">
        <v>195</v>
      </c>
      <c r="C49" s="75"/>
      <c r="D49" s="75"/>
      <c r="E49" s="75"/>
      <c r="F49" s="43" t="s">
        <v>166</v>
      </c>
      <c r="G49" s="16" t="s">
        <v>2</v>
      </c>
      <c r="H49" s="17">
        <v>100</v>
      </c>
      <c r="I49" s="17">
        <v>100</v>
      </c>
      <c r="J49" s="18">
        <v>100</v>
      </c>
      <c r="K49" s="47"/>
    </row>
    <row r="50" spans="1:11" ht="36" customHeight="1">
      <c r="A50" s="29"/>
      <c r="B50" s="39"/>
      <c r="C50" s="73" t="s">
        <v>194</v>
      </c>
      <c r="D50" s="74"/>
      <c r="E50" s="74"/>
      <c r="F50" s="40" t="s">
        <v>122</v>
      </c>
      <c r="G50" s="12" t="s">
        <v>2</v>
      </c>
      <c r="H50" s="11">
        <v>100</v>
      </c>
      <c r="I50" s="11">
        <v>100</v>
      </c>
      <c r="J50" s="10">
        <v>100</v>
      </c>
      <c r="K50" s="30"/>
    </row>
    <row r="51" spans="1:11" ht="24" customHeight="1">
      <c r="A51" s="29"/>
      <c r="B51" s="41"/>
      <c r="C51" s="42"/>
      <c r="D51" s="69" t="s">
        <v>196</v>
      </c>
      <c r="E51" s="70"/>
      <c r="F51" s="40" t="s">
        <v>122</v>
      </c>
      <c r="G51" s="12" t="s">
        <v>121</v>
      </c>
      <c r="H51" s="11">
        <v>100</v>
      </c>
      <c r="I51" s="11">
        <v>100</v>
      </c>
      <c r="J51" s="10">
        <v>100</v>
      </c>
      <c r="K51" s="30"/>
    </row>
    <row r="52" spans="1:11" s="48" customFormat="1" ht="32.25" customHeight="1">
      <c r="A52" s="44"/>
      <c r="B52" s="75" t="s">
        <v>361</v>
      </c>
      <c r="C52" s="75"/>
      <c r="D52" s="75"/>
      <c r="E52" s="75"/>
      <c r="F52" s="43" t="s">
        <v>167</v>
      </c>
      <c r="G52" s="16" t="s">
        <v>2</v>
      </c>
      <c r="H52" s="17">
        <v>34151.3</v>
      </c>
      <c r="I52" s="17">
        <v>36045</v>
      </c>
      <c r="J52" s="18">
        <v>34348.9</v>
      </c>
      <c r="K52" s="47"/>
    </row>
    <row r="53" spans="1:11" s="48" customFormat="1" ht="39.75" customHeight="1">
      <c r="A53" s="44"/>
      <c r="B53" s="45"/>
      <c r="C53" s="49"/>
      <c r="D53" s="49"/>
      <c r="E53" s="49" t="s">
        <v>169</v>
      </c>
      <c r="F53" s="43" t="s">
        <v>168</v>
      </c>
      <c r="G53" s="16"/>
      <c r="H53" s="17">
        <f>H54+H60</f>
        <v>29974.3</v>
      </c>
      <c r="I53" s="17">
        <f>I54+I60+I64</f>
        <v>31868</v>
      </c>
      <c r="J53" s="17">
        <f>J54+J60</f>
        <v>30868</v>
      </c>
      <c r="K53" s="47"/>
    </row>
    <row r="54" spans="1:11" ht="48.75" customHeight="1">
      <c r="A54" s="29"/>
      <c r="B54" s="39"/>
      <c r="C54" s="73" t="s">
        <v>197</v>
      </c>
      <c r="D54" s="74"/>
      <c r="E54" s="74"/>
      <c r="F54" s="40" t="s">
        <v>120</v>
      </c>
      <c r="G54" s="12" t="s">
        <v>2</v>
      </c>
      <c r="H54" s="11">
        <v>27705.3</v>
      </c>
      <c r="I54" s="11">
        <v>28599</v>
      </c>
      <c r="J54" s="10">
        <v>28599</v>
      </c>
      <c r="K54" s="30"/>
    </row>
    <row r="55" spans="1:11" ht="21.75" customHeight="1">
      <c r="A55" s="29"/>
      <c r="B55" s="41"/>
      <c r="C55" s="42"/>
      <c r="D55" s="69" t="s">
        <v>191</v>
      </c>
      <c r="E55" s="70"/>
      <c r="F55" s="40" t="s">
        <v>120</v>
      </c>
      <c r="G55" s="12" t="s">
        <v>10</v>
      </c>
      <c r="H55" s="11">
        <v>26845.2</v>
      </c>
      <c r="I55" s="11">
        <v>27738.9</v>
      </c>
      <c r="J55" s="10">
        <v>27738.9</v>
      </c>
      <c r="K55" s="30"/>
    </row>
    <row r="56" spans="1:11" ht="21.75" customHeight="1">
      <c r="A56" s="29"/>
      <c r="B56" s="41"/>
      <c r="C56" s="42"/>
      <c r="D56" s="69" t="s">
        <v>192</v>
      </c>
      <c r="E56" s="70"/>
      <c r="F56" s="40" t="s">
        <v>120</v>
      </c>
      <c r="G56" s="12" t="s">
        <v>9</v>
      </c>
      <c r="H56" s="11">
        <v>103.1</v>
      </c>
      <c r="I56" s="11">
        <v>103.1</v>
      </c>
      <c r="J56" s="10">
        <v>103.1</v>
      </c>
      <c r="K56" s="30"/>
    </row>
    <row r="57" spans="1:11" ht="12.75" customHeight="1">
      <c r="A57" s="29"/>
      <c r="B57" s="41"/>
      <c r="C57" s="42"/>
      <c r="D57" s="69" t="s">
        <v>185</v>
      </c>
      <c r="E57" s="70"/>
      <c r="F57" s="40" t="s">
        <v>120</v>
      </c>
      <c r="G57" s="12" t="s">
        <v>8</v>
      </c>
      <c r="H57" s="11">
        <v>232</v>
      </c>
      <c r="I57" s="11">
        <v>232</v>
      </c>
      <c r="J57" s="10">
        <v>232</v>
      </c>
      <c r="K57" s="30"/>
    </row>
    <row r="58" spans="1:11" ht="12.75" customHeight="1">
      <c r="A58" s="29"/>
      <c r="B58" s="41"/>
      <c r="C58" s="42"/>
      <c r="D58" s="69" t="s">
        <v>152</v>
      </c>
      <c r="E58" s="70"/>
      <c r="F58" s="40" t="s">
        <v>120</v>
      </c>
      <c r="G58" s="12" t="s">
        <v>4</v>
      </c>
      <c r="H58" s="11">
        <v>510</v>
      </c>
      <c r="I58" s="11">
        <v>510</v>
      </c>
      <c r="J58" s="10">
        <v>510</v>
      </c>
      <c r="K58" s="30"/>
    </row>
    <row r="59" spans="1:11" ht="12.75" customHeight="1">
      <c r="A59" s="29"/>
      <c r="B59" s="41"/>
      <c r="C59" s="42"/>
      <c r="D59" s="69" t="s">
        <v>186</v>
      </c>
      <c r="E59" s="70"/>
      <c r="F59" s="40" t="s">
        <v>120</v>
      </c>
      <c r="G59" s="12" t="s">
        <v>36</v>
      </c>
      <c r="H59" s="11">
        <v>15</v>
      </c>
      <c r="I59" s="11">
        <v>15</v>
      </c>
      <c r="J59" s="10">
        <v>15</v>
      </c>
      <c r="K59" s="30"/>
    </row>
    <row r="60" spans="1:11" ht="32.25" customHeight="1">
      <c r="A60" s="29"/>
      <c r="B60" s="39"/>
      <c r="C60" s="73" t="s">
        <v>256</v>
      </c>
      <c r="D60" s="74"/>
      <c r="E60" s="74"/>
      <c r="F60" s="40" t="s">
        <v>119</v>
      </c>
      <c r="G60" s="12" t="s">
        <v>2</v>
      </c>
      <c r="H60" s="11">
        <v>2269</v>
      </c>
      <c r="I60" s="11">
        <v>2269</v>
      </c>
      <c r="J60" s="10">
        <v>2269</v>
      </c>
      <c r="K60" s="30"/>
    </row>
    <row r="61" spans="1:11" ht="21.75" customHeight="1">
      <c r="A61" s="29"/>
      <c r="B61" s="41"/>
      <c r="C61" s="42"/>
      <c r="D61" s="69" t="s">
        <v>192</v>
      </c>
      <c r="E61" s="70"/>
      <c r="F61" s="40" t="s">
        <v>119</v>
      </c>
      <c r="G61" s="12" t="s">
        <v>9</v>
      </c>
      <c r="H61" s="11">
        <v>306</v>
      </c>
      <c r="I61" s="11">
        <v>306</v>
      </c>
      <c r="J61" s="10">
        <v>306</v>
      </c>
      <c r="K61" s="30"/>
    </row>
    <row r="62" spans="1:11" ht="12.75" customHeight="1">
      <c r="A62" s="29"/>
      <c r="B62" s="41"/>
      <c r="C62" s="42"/>
      <c r="D62" s="69" t="s">
        <v>185</v>
      </c>
      <c r="E62" s="70"/>
      <c r="F62" s="40" t="s">
        <v>119</v>
      </c>
      <c r="G62" s="12" t="s">
        <v>8</v>
      </c>
      <c r="H62" s="11">
        <v>1605</v>
      </c>
      <c r="I62" s="11">
        <v>1605</v>
      </c>
      <c r="J62" s="10">
        <v>1605</v>
      </c>
      <c r="K62" s="30"/>
    </row>
    <row r="63" spans="1:11" ht="12.75" customHeight="1">
      <c r="A63" s="29"/>
      <c r="B63" s="41"/>
      <c r="C63" s="42"/>
      <c r="D63" s="69" t="s">
        <v>152</v>
      </c>
      <c r="E63" s="70"/>
      <c r="F63" s="40" t="s">
        <v>119</v>
      </c>
      <c r="G63" s="12" t="s">
        <v>4</v>
      </c>
      <c r="H63" s="11">
        <v>358</v>
      </c>
      <c r="I63" s="11">
        <v>358</v>
      </c>
      <c r="J63" s="10">
        <v>358</v>
      </c>
      <c r="K63" s="30"/>
    </row>
    <row r="64" spans="1:11" ht="38.25" customHeight="1">
      <c r="A64" s="29"/>
      <c r="B64" s="39"/>
      <c r="C64" s="73" t="s">
        <v>257</v>
      </c>
      <c r="D64" s="74"/>
      <c r="E64" s="74"/>
      <c r="F64" s="40" t="s">
        <v>118</v>
      </c>
      <c r="G64" s="12" t="s">
        <v>2</v>
      </c>
      <c r="H64" s="11">
        <v>0</v>
      </c>
      <c r="I64" s="11">
        <v>1000</v>
      </c>
      <c r="J64" s="10">
        <v>0</v>
      </c>
      <c r="K64" s="30"/>
    </row>
    <row r="65" spans="1:11" ht="12.75" customHeight="1">
      <c r="A65" s="29"/>
      <c r="B65" s="41"/>
      <c r="C65" s="42"/>
      <c r="D65" s="69" t="s">
        <v>152</v>
      </c>
      <c r="E65" s="70"/>
      <c r="F65" s="40" t="s">
        <v>118</v>
      </c>
      <c r="G65" s="12" t="s">
        <v>4</v>
      </c>
      <c r="H65" s="11">
        <v>0</v>
      </c>
      <c r="I65" s="11">
        <v>1000</v>
      </c>
      <c r="J65" s="10">
        <v>0</v>
      </c>
      <c r="K65" s="30"/>
    </row>
    <row r="66" spans="1:11" s="48" customFormat="1" ht="33" customHeight="1">
      <c r="A66" s="44"/>
      <c r="B66" s="45"/>
      <c r="C66" s="46"/>
      <c r="D66" s="15"/>
      <c r="E66" s="15" t="s">
        <v>171</v>
      </c>
      <c r="F66" s="43" t="s">
        <v>170</v>
      </c>
      <c r="G66" s="16"/>
      <c r="H66" s="17">
        <f>H67</f>
        <v>4177</v>
      </c>
      <c r="I66" s="17">
        <f>I67</f>
        <v>4177</v>
      </c>
      <c r="J66" s="17">
        <f>J67</f>
        <v>3480.9</v>
      </c>
      <c r="K66" s="47"/>
    </row>
    <row r="67" spans="1:11" ht="32.25" customHeight="1">
      <c r="A67" s="29"/>
      <c r="B67" s="39"/>
      <c r="C67" s="73" t="s">
        <v>258</v>
      </c>
      <c r="D67" s="74"/>
      <c r="E67" s="74"/>
      <c r="F67" s="40" t="s">
        <v>117</v>
      </c>
      <c r="G67" s="12" t="s">
        <v>2</v>
      </c>
      <c r="H67" s="11">
        <v>4177</v>
      </c>
      <c r="I67" s="11">
        <v>4177</v>
      </c>
      <c r="J67" s="10">
        <v>3480.9</v>
      </c>
      <c r="K67" s="30"/>
    </row>
    <row r="68" spans="1:11" ht="12.75" customHeight="1">
      <c r="A68" s="29"/>
      <c r="B68" s="41"/>
      <c r="C68" s="42"/>
      <c r="D68" s="69" t="s">
        <v>259</v>
      </c>
      <c r="E68" s="70"/>
      <c r="F68" s="40" t="s">
        <v>117</v>
      </c>
      <c r="G68" s="12" t="s">
        <v>116</v>
      </c>
      <c r="H68" s="11">
        <v>4177</v>
      </c>
      <c r="I68" s="11">
        <v>4177</v>
      </c>
      <c r="J68" s="10">
        <v>3480.9</v>
      </c>
      <c r="K68" s="30"/>
    </row>
    <row r="69" spans="1:11" s="48" customFormat="1" ht="32.25" customHeight="1">
      <c r="A69" s="44"/>
      <c r="B69" s="75" t="s">
        <v>362</v>
      </c>
      <c r="C69" s="75"/>
      <c r="D69" s="75"/>
      <c r="E69" s="75"/>
      <c r="F69" s="43" t="s">
        <v>172</v>
      </c>
      <c r="G69" s="16" t="s">
        <v>2</v>
      </c>
      <c r="H69" s="17">
        <v>268684.8</v>
      </c>
      <c r="I69" s="17">
        <v>273288.9</v>
      </c>
      <c r="J69" s="18">
        <v>281333.7</v>
      </c>
      <c r="K69" s="47"/>
    </row>
    <row r="70" spans="1:11" s="48" customFormat="1" ht="32.25" customHeight="1">
      <c r="A70" s="44"/>
      <c r="B70" s="45"/>
      <c r="C70" s="49"/>
      <c r="D70" s="49"/>
      <c r="E70" s="49" t="s">
        <v>174</v>
      </c>
      <c r="F70" s="43" t="s">
        <v>173</v>
      </c>
      <c r="G70" s="16"/>
      <c r="H70" s="17">
        <f>H71+H73+H75</f>
        <v>5366.6</v>
      </c>
      <c r="I70" s="17">
        <f>I71+I73+I75</f>
        <v>1915.3</v>
      </c>
      <c r="J70" s="17">
        <f>J71+J73+J75</f>
        <v>2216.2</v>
      </c>
      <c r="K70" s="47"/>
    </row>
    <row r="71" spans="1:11" ht="53.25" customHeight="1">
      <c r="A71" s="29"/>
      <c r="B71" s="39"/>
      <c r="C71" s="73" t="s">
        <v>260</v>
      </c>
      <c r="D71" s="74"/>
      <c r="E71" s="74"/>
      <c r="F71" s="40" t="s">
        <v>115</v>
      </c>
      <c r="G71" s="12" t="s">
        <v>2</v>
      </c>
      <c r="H71" s="11">
        <v>1000</v>
      </c>
      <c r="I71" s="11">
        <v>1000</v>
      </c>
      <c r="J71" s="10">
        <v>1000</v>
      </c>
      <c r="K71" s="30"/>
    </row>
    <row r="72" spans="1:11" ht="16.5" customHeight="1">
      <c r="A72" s="29"/>
      <c r="B72" s="41"/>
      <c r="C72" s="42"/>
      <c r="D72" s="69" t="s">
        <v>262</v>
      </c>
      <c r="E72" s="70"/>
      <c r="F72" s="40" t="s">
        <v>115</v>
      </c>
      <c r="G72" s="12" t="s">
        <v>44</v>
      </c>
      <c r="H72" s="11">
        <v>1000</v>
      </c>
      <c r="I72" s="11">
        <v>1000</v>
      </c>
      <c r="J72" s="10">
        <v>1000</v>
      </c>
      <c r="K72" s="30"/>
    </row>
    <row r="73" spans="1:11" ht="35.25" customHeight="1">
      <c r="A73" s="29"/>
      <c r="B73" s="39"/>
      <c r="C73" s="73" t="s">
        <v>261</v>
      </c>
      <c r="D73" s="74"/>
      <c r="E73" s="74"/>
      <c r="F73" s="40" t="s">
        <v>114</v>
      </c>
      <c r="G73" s="12" t="s">
        <v>2</v>
      </c>
      <c r="H73" s="11">
        <v>655</v>
      </c>
      <c r="I73" s="11">
        <v>137.3</v>
      </c>
      <c r="J73" s="10">
        <v>182.4</v>
      </c>
      <c r="K73" s="30"/>
    </row>
    <row r="74" spans="1:11" ht="18" customHeight="1">
      <c r="A74" s="29"/>
      <c r="B74" s="41"/>
      <c r="C74" s="42"/>
      <c r="D74" s="69" t="s">
        <v>262</v>
      </c>
      <c r="E74" s="70"/>
      <c r="F74" s="40" t="s">
        <v>114</v>
      </c>
      <c r="G74" s="12" t="s">
        <v>44</v>
      </c>
      <c r="H74" s="11">
        <v>655</v>
      </c>
      <c r="I74" s="11">
        <v>137.3</v>
      </c>
      <c r="J74" s="10">
        <v>182.4</v>
      </c>
      <c r="K74" s="30"/>
    </row>
    <row r="75" spans="1:11" ht="37.5" customHeight="1">
      <c r="A75" s="29"/>
      <c r="B75" s="39"/>
      <c r="C75" s="73" t="s">
        <v>386</v>
      </c>
      <c r="D75" s="74"/>
      <c r="E75" s="74"/>
      <c r="F75" s="40" t="s">
        <v>113</v>
      </c>
      <c r="G75" s="12" t="s">
        <v>2</v>
      </c>
      <c r="H75" s="11">
        <v>3711.6</v>
      </c>
      <c r="I75" s="11">
        <v>778</v>
      </c>
      <c r="J75" s="10">
        <v>1033.8</v>
      </c>
      <c r="K75" s="30"/>
    </row>
    <row r="76" spans="1:11" ht="12.75" customHeight="1">
      <c r="A76" s="29"/>
      <c r="B76" s="41"/>
      <c r="C76" s="42"/>
      <c r="D76" s="69" t="s">
        <v>262</v>
      </c>
      <c r="E76" s="70"/>
      <c r="F76" s="40" t="s">
        <v>113</v>
      </c>
      <c r="G76" s="12" t="s">
        <v>44</v>
      </c>
      <c r="H76" s="11">
        <v>3711.6</v>
      </c>
      <c r="I76" s="11">
        <v>778</v>
      </c>
      <c r="J76" s="10">
        <v>1033.8</v>
      </c>
      <c r="K76" s="30"/>
    </row>
    <row r="77" spans="1:11" s="48" customFormat="1" ht="39.75" customHeight="1">
      <c r="A77" s="44"/>
      <c r="B77" s="45"/>
      <c r="C77" s="46"/>
      <c r="D77" s="15"/>
      <c r="E77" s="15" t="s">
        <v>175</v>
      </c>
      <c r="F77" s="43" t="s">
        <v>176</v>
      </c>
      <c r="G77" s="16"/>
      <c r="H77" s="17">
        <f>H78+H80</f>
        <v>5073</v>
      </c>
      <c r="I77" s="17">
        <f>I78+I80</f>
        <v>5000</v>
      </c>
      <c r="J77" s="17">
        <f>J78+J80</f>
        <v>5000</v>
      </c>
      <c r="K77" s="47"/>
    </row>
    <row r="78" spans="1:11" ht="32.25" customHeight="1">
      <c r="A78" s="29"/>
      <c r="B78" s="39"/>
      <c r="C78" s="73" t="s">
        <v>385</v>
      </c>
      <c r="D78" s="74"/>
      <c r="E78" s="74"/>
      <c r="F78" s="40" t="s">
        <v>112</v>
      </c>
      <c r="G78" s="12" t="s">
        <v>2</v>
      </c>
      <c r="H78" s="11">
        <v>5000</v>
      </c>
      <c r="I78" s="11">
        <v>5000</v>
      </c>
      <c r="J78" s="10">
        <v>5000</v>
      </c>
      <c r="K78" s="30"/>
    </row>
    <row r="79" spans="1:11" ht="12.75" customHeight="1">
      <c r="A79" s="29"/>
      <c r="B79" s="41"/>
      <c r="C79" s="42"/>
      <c r="D79" s="69" t="s">
        <v>262</v>
      </c>
      <c r="E79" s="70"/>
      <c r="F79" s="40" t="s">
        <v>112</v>
      </c>
      <c r="G79" s="12" t="s">
        <v>44</v>
      </c>
      <c r="H79" s="11">
        <v>5000</v>
      </c>
      <c r="I79" s="11">
        <v>5000</v>
      </c>
      <c r="J79" s="10">
        <v>5000</v>
      </c>
      <c r="K79" s="30"/>
    </row>
    <row r="80" spans="1:11" ht="48" customHeight="1">
      <c r="A80" s="29"/>
      <c r="B80" s="39"/>
      <c r="C80" s="73" t="s">
        <v>387</v>
      </c>
      <c r="D80" s="74"/>
      <c r="E80" s="74"/>
      <c r="F80" s="40" t="s">
        <v>111</v>
      </c>
      <c r="G80" s="12" t="s">
        <v>2</v>
      </c>
      <c r="H80" s="11">
        <v>73</v>
      </c>
      <c r="I80" s="11">
        <v>0</v>
      </c>
      <c r="J80" s="10">
        <v>0</v>
      </c>
      <c r="K80" s="30"/>
    </row>
    <row r="81" spans="1:11" ht="12.75" customHeight="1">
      <c r="A81" s="29"/>
      <c r="B81" s="41"/>
      <c r="C81" s="42"/>
      <c r="D81" s="69" t="s">
        <v>262</v>
      </c>
      <c r="E81" s="70"/>
      <c r="F81" s="40" t="s">
        <v>111</v>
      </c>
      <c r="G81" s="12" t="s">
        <v>44</v>
      </c>
      <c r="H81" s="11">
        <v>73</v>
      </c>
      <c r="I81" s="11">
        <v>0</v>
      </c>
      <c r="J81" s="10">
        <v>0</v>
      </c>
      <c r="K81" s="30"/>
    </row>
    <row r="82" spans="1:11" s="48" customFormat="1" ht="39.75" customHeight="1">
      <c r="A82" s="44"/>
      <c r="B82" s="45"/>
      <c r="C82" s="46"/>
      <c r="D82" s="15"/>
      <c r="E82" s="15" t="s">
        <v>177</v>
      </c>
      <c r="F82" s="43" t="s">
        <v>178</v>
      </c>
      <c r="G82" s="16"/>
      <c r="H82" s="17">
        <f>H83</f>
        <v>258245.2</v>
      </c>
      <c r="I82" s="17">
        <f>I83</f>
        <v>266373.6</v>
      </c>
      <c r="J82" s="17">
        <f>J83</f>
        <v>274117.5</v>
      </c>
      <c r="K82" s="47"/>
    </row>
    <row r="83" spans="1:11" ht="46.5" customHeight="1">
      <c r="A83" s="29"/>
      <c r="B83" s="39"/>
      <c r="C83" s="73" t="s">
        <v>343</v>
      </c>
      <c r="D83" s="74"/>
      <c r="E83" s="74"/>
      <c r="F83" s="40" t="s">
        <v>110</v>
      </c>
      <c r="G83" s="12" t="s">
        <v>2</v>
      </c>
      <c r="H83" s="11">
        <v>258245.2</v>
      </c>
      <c r="I83" s="11">
        <v>266373.6</v>
      </c>
      <c r="J83" s="10">
        <v>274117.5</v>
      </c>
      <c r="K83" s="30"/>
    </row>
    <row r="84" spans="1:11" ht="25.5" customHeight="1">
      <c r="A84" s="29"/>
      <c r="B84" s="41"/>
      <c r="C84" s="42"/>
      <c r="D84" s="69" t="s">
        <v>264</v>
      </c>
      <c r="E84" s="70"/>
      <c r="F84" s="40" t="s">
        <v>110</v>
      </c>
      <c r="G84" s="12" t="s">
        <v>48</v>
      </c>
      <c r="H84" s="11">
        <v>159753.6</v>
      </c>
      <c r="I84" s="11">
        <v>166134.8</v>
      </c>
      <c r="J84" s="10">
        <v>172084.3</v>
      </c>
      <c r="K84" s="30"/>
    </row>
    <row r="85" spans="1:11" ht="12.75" customHeight="1">
      <c r="A85" s="29"/>
      <c r="B85" s="41"/>
      <c r="C85" s="42"/>
      <c r="D85" s="69" t="s">
        <v>262</v>
      </c>
      <c r="E85" s="70"/>
      <c r="F85" s="40" t="s">
        <v>110</v>
      </c>
      <c r="G85" s="12" t="s">
        <v>44</v>
      </c>
      <c r="H85" s="11">
        <v>24868.2</v>
      </c>
      <c r="I85" s="11">
        <v>24868.2</v>
      </c>
      <c r="J85" s="10">
        <v>24868.2</v>
      </c>
      <c r="K85" s="30"/>
    </row>
    <row r="86" spans="1:11" ht="26.25" customHeight="1">
      <c r="A86" s="29"/>
      <c r="B86" s="41"/>
      <c r="C86" s="42"/>
      <c r="D86" s="69" t="s">
        <v>265</v>
      </c>
      <c r="E86" s="70"/>
      <c r="F86" s="40" t="s">
        <v>110</v>
      </c>
      <c r="G86" s="12" t="s">
        <v>53</v>
      </c>
      <c r="H86" s="11">
        <v>48299.3</v>
      </c>
      <c r="I86" s="11">
        <v>50046.5</v>
      </c>
      <c r="J86" s="10">
        <v>51840.9</v>
      </c>
      <c r="K86" s="30"/>
    </row>
    <row r="87" spans="1:11" ht="12.75" customHeight="1">
      <c r="A87" s="29"/>
      <c r="B87" s="41"/>
      <c r="C87" s="42"/>
      <c r="D87" s="69" t="s">
        <v>266</v>
      </c>
      <c r="E87" s="70"/>
      <c r="F87" s="40" t="s">
        <v>110</v>
      </c>
      <c r="G87" s="12" t="s">
        <v>46</v>
      </c>
      <c r="H87" s="11">
        <v>25324.1</v>
      </c>
      <c r="I87" s="11">
        <v>25324.1</v>
      </c>
      <c r="J87" s="10">
        <v>25324.1</v>
      </c>
      <c r="K87" s="30"/>
    </row>
    <row r="88" spans="1:11" s="48" customFormat="1" ht="32.25" customHeight="1">
      <c r="A88" s="44"/>
      <c r="B88" s="75" t="s">
        <v>363</v>
      </c>
      <c r="C88" s="75"/>
      <c r="D88" s="75"/>
      <c r="E88" s="75"/>
      <c r="F88" s="43" t="s">
        <v>179</v>
      </c>
      <c r="G88" s="16" t="s">
        <v>2</v>
      </c>
      <c r="H88" s="17">
        <v>300</v>
      </c>
      <c r="I88" s="17">
        <v>300</v>
      </c>
      <c r="J88" s="18">
        <v>300</v>
      </c>
      <c r="K88" s="47"/>
    </row>
    <row r="89" spans="1:11" ht="26.25" customHeight="1">
      <c r="A89" s="29"/>
      <c r="B89" s="39"/>
      <c r="C89" s="73" t="s">
        <v>344</v>
      </c>
      <c r="D89" s="74"/>
      <c r="E89" s="74"/>
      <c r="F89" s="40" t="s">
        <v>109</v>
      </c>
      <c r="G89" s="12" t="s">
        <v>2</v>
      </c>
      <c r="H89" s="11">
        <v>300</v>
      </c>
      <c r="I89" s="11">
        <v>300</v>
      </c>
      <c r="J89" s="10">
        <v>300</v>
      </c>
      <c r="K89" s="30"/>
    </row>
    <row r="90" spans="1:11" ht="15.75" customHeight="1">
      <c r="A90" s="29"/>
      <c r="B90" s="41"/>
      <c r="C90" s="42"/>
      <c r="D90" s="69" t="s">
        <v>152</v>
      </c>
      <c r="E90" s="70"/>
      <c r="F90" s="40" t="s">
        <v>109</v>
      </c>
      <c r="G90" s="12" t="s">
        <v>4</v>
      </c>
      <c r="H90" s="11">
        <v>300</v>
      </c>
      <c r="I90" s="11">
        <v>300</v>
      </c>
      <c r="J90" s="10">
        <v>300</v>
      </c>
      <c r="K90" s="30"/>
    </row>
    <row r="91" spans="1:11" s="48" customFormat="1" ht="32.25" customHeight="1">
      <c r="A91" s="44"/>
      <c r="B91" s="75" t="s">
        <v>364</v>
      </c>
      <c r="C91" s="75"/>
      <c r="D91" s="75"/>
      <c r="E91" s="75"/>
      <c r="F91" s="43" t="s">
        <v>180</v>
      </c>
      <c r="G91" s="16" t="s">
        <v>2</v>
      </c>
      <c r="H91" s="17">
        <v>12092.5</v>
      </c>
      <c r="I91" s="17">
        <v>12253.3</v>
      </c>
      <c r="J91" s="18">
        <v>12473.4</v>
      </c>
      <c r="K91" s="47"/>
    </row>
    <row r="92" spans="1:11" ht="32.25" customHeight="1">
      <c r="A92" s="29"/>
      <c r="B92" s="39"/>
      <c r="C92" s="73" t="s">
        <v>345</v>
      </c>
      <c r="D92" s="74"/>
      <c r="E92" s="74"/>
      <c r="F92" s="40" t="s">
        <v>108</v>
      </c>
      <c r="G92" s="12" t="s">
        <v>2</v>
      </c>
      <c r="H92" s="11">
        <v>6092.5</v>
      </c>
      <c r="I92" s="11">
        <v>6253.3</v>
      </c>
      <c r="J92" s="10">
        <v>6473.4</v>
      </c>
      <c r="K92" s="30"/>
    </row>
    <row r="93" spans="1:11" ht="21.75" customHeight="1">
      <c r="A93" s="29"/>
      <c r="B93" s="41"/>
      <c r="C93" s="42"/>
      <c r="D93" s="69" t="s">
        <v>264</v>
      </c>
      <c r="E93" s="70"/>
      <c r="F93" s="40" t="s">
        <v>108</v>
      </c>
      <c r="G93" s="12" t="s">
        <v>48</v>
      </c>
      <c r="H93" s="11">
        <v>5990.5</v>
      </c>
      <c r="I93" s="11">
        <v>6151.3</v>
      </c>
      <c r="J93" s="10">
        <v>6371.4</v>
      </c>
      <c r="K93" s="30"/>
    </row>
    <row r="94" spans="1:11" ht="12.75" customHeight="1">
      <c r="A94" s="29"/>
      <c r="B94" s="41"/>
      <c r="C94" s="42"/>
      <c r="D94" s="69" t="s">
        <v>262</v>
      </c>
      <c r="E94" s="70"/>
      <c r="F94" s="40" t="s">
        <v>108</v>
      </c>
      <c r="G94" s="12" t="s">
        <v>44</v>
      </c>
      <c r="H94" s="11">
        <v>102</v>
      </c>
      <c r="I94" s="11">
        <v>102</v>
      </c>
      <c r="J94" s="10">
        <v>102</v>
      </c>
      <c r="K94" s="30"/>
    </row>
    <row r="95" spans="1:11" ht="27.75" customHeight="1">
      <c r="A95" s="29"/>
      <c r="B95" s="39"/>
      <c r="C95" s="73" t="s">
        <v>346</v>
      </c>
      <c r="D95" s="74"/>
      <c r="E95" s="74"/>
      <c r="F95" s="40" t="s">
        <v>107</v>
      </c>
      <c r="G95" s="12" t="s">
        <v>2</v>
      </c>
      <c r="H95" s="11">
        <v>6000</v>
      </c>
      <c r="I95" s="11">
        <v>6000</v>
      </c>
      <c r="J95" s="10">
        <v>6000</v>
      </c>
      <c r="K95" s="30"/>
    </row>
    <row r="96" spans="1:11" ht="18" customHeight="1">
      <c r="A96" s="29"/>
      <c r="B96" s="41"/>
      <c r="C96" s="42"/>
      <c r="D96" s="69" t="s">
        <v>152</v>
      </c>
      <c r="E96" s="70"/>
      <c r="F96" s="40" t="s">
        <v>107</v>
      </c>
      <c r="G96" s="12" t="s">
        <v>4</v>
      </c>
      <c r="H96" s="11">
        <v>6000</v>
      </c>
      <c r="I96" s="11">
        <v>6000</v>
      </c>
      <c r="J96" s="10">
        <v>6000</v>
      </c>
      <c r="K96" s="30"/>
    </row>
    <row r="97" spans="1:11" s="48" customFormat="1" ht="32.25" customHeight="1">
      <c r="A97" s="44"/>
      <c r="B97" s="75" t="s">
        <v>347</v>
      </c>
      <c r="C97" s="75"/>
      <c r="D97" s="75"/>
      <c r="E97" s="75"/>
      <c r="F97" s="43" t="s">
        <v>181</v>
      </c>
      <c r="G97" s="16" t="s">
        <v>2</v>
      </c>
      <c r="H97" s="17">
        <v>243953.8</v>
      </c>
      <c r="I97" s="17">
        <v>248241.6</v>
      </c>
      <c r="J97" s="18">
        <v>113750.4</v>
      </c>
      <c r="K97" s="47"/>
    </row>
    <row r="98" spans="1:11" s="48" customFormat="1" ht="32.25" customHeight="1">
      <c r="A98" s="44"/>
      <c r="B98" s="45"/>
      <c r="C98" s="49"/>
      <c r="D98" s="49"/>
      <c r="E98" s="49" t="s">
        <v>183</v>
      </c>
      <c r="F98" s="43" t="s">
        <v>182</v>
      </c>
      <c r="G98" s="16"/>
      <c r="H98" s="17">
        <f>H99+H104+H106+H108</f>
        <v>239953.8</v>
      </c>
      <c r="I98" s="17">
        <f>I99+I104+I106+I108</f>
        <v>244241.6</v>
      </c>
      <c r="J98" s="17">
        <f>J99+J104+J106+J108</f>
        <v>109750.4</v>
      </c>
      <c r="K98" s="47"/>
    </row>
    <row r="99" spans="1:11" ht="45.75" customHeight="1">
      <c r="A99" s="29"/>
      <c r="B99" s="39"/>
      <c r="C99" s="73" t="s">
        <v>348</v>
      </c>
      <c r="D99" s="74"/>
      <c r="E99" s="74"/>
      <c r="F99" s="40" t="s">
        <v>106</v>
      </c>
      <c r="G99" s="12" t="s">
        <v>2</v>
      </c>
      <c r="H99" s="11">
        <v>100717.8</v>
      </c>
      <c r="I99" s="11">
        <v>104153.6</v>
      </c>
      <c r="J99" s="10">
        <v>107750.4</v>
      </c>
      <c r="K99" s="30"/>
    </row>
    <row r="100" spans="1:11" ht="21.75" customHeight="1">
      <c r="A100" s="29"/>
      <c r="B100" s="41"/>
      <c r="C100" s="42"/>
      <c r="D100" s="69" t="s">
        <v>264</v>
      </c>
      <c r="E100" s="70"/>
      <c r="F100" s="40" t="s">
        <v>106</v>
      </c>
      <c r="G100" s="12" t="s">
        <v>48</v>
      </c>
      <c r="H100" s="11">
        <v>67468</v>
      </c>
      <c r="I100" s="11">
        <v>70147.2</v>
      </c>
      <c r="J100" s="10">
        <v>72672.4</v>
      </c>
      <c r="K100" s="30"/>
    </row>
    <row r="101" spans="1:11" ht="12.75" customHeight="1">
      <c r="A101" s="29"/>
      <c r="B101" s="41"/>
      <c r="C101" s="42"/>
      <c r="D101" s="69" t="s">
        <v>262</v>
      </c>
      <c r="E101" s="70"/>
      <c r="F101" s="40" t="s">
        <v>106</v>
      </c>
      <c r="G101" s="12" t="s">
        <v>44</v>
      </c>
      <c r="H101" s="11">
        <v>3560.5</v>
      </c>
      <c r="I101" s="11">
        <v>3560.5</v>
      </c>
      <c r="J101" s="10">
        <v>3560.5</v>
      </c>
      <c r="K101" s="30"/>
    </row>
    <row r="102" spans="1:11" ht="21.75" customHeight="1">
      <c r="A102" s="29"/>
      <c r="B102" s="41"/>
      <c r="C102" s="42"/>
      <c r="D102" s="69" t="s">
        <v>265</v>
      </c>
      <c r="E102" s="70"/>
      <c r="F102" s="40" t="s">
        <v>106</v>
      </c>
      <c r="G102" s="12" t="s">
        <v>53</v>
      </c>
      <c r="H102" s="11">
        <v>28769.9</v>
      </c>
      <c r="I102" s="11">
        <v>29526.5</v>
      </c>
      <c r="J102" s="10">
        <v>30598.1</v>
      </c>
      <c r="K102" s="30"/>
    </row>
    <row r="103" spans="1:11" ht="12.75" customHeight="1">
      <c r="A103" s="29"/>
      <c r="B103" s="41"/>
      <c r="C103" s="42"/>
      <c r="D103" s="69" t="s">
        <v>266</v>
      </c>
      <c r="E103" s="70"/>
      <c r="F103" s="40" t="s">
        <v>106</v>
      </c>
      <c r="G103" s="12" t="s">
        <v>46</v>
      </c>
      <c r="H103" s="11">
        <v>919.4</v>
      </c>
      <c r="I103" s="11">
        <v>919.4</v>
      </c>
      <c r="J103" s="10">
        <v>919.4</v>
      </c>
      <c r="K103" s="30"/>
    </row>
    <row r="104" spans="1:11" ht="34.5" customHeight="1">
      <c r="A104" s="29"/>
      <c r="B104" s="39"/>
      <c r="C104" s="73" t="s">
        <v>349</v>
      </c>
      <c r="D104" s="74"/>
      <c r="E104" s="74"/>
      <c r="F104" s="40" t="s">
        <v>105</v>
      </c>
      <c r="G104" s="12" t="s">
        <v>2</v>
      </c>
      <c r="H104" s="11">
        <v>2000</v>
      </c>
      <c r="I104" s="11">
        <v>2000</v>
      </c>
      <c r="J104" s="10">
        <v>2000</v>
      </c>
      <c r="K104" s="30"/>
    </row>
    <row r="105" spans="1:11" ht="12.75" customHeight="1">
      <c r="A105" s="29"/>
      <c r="B105" s="41"/>
      <c r="C105" s="42"/>
      <c r="D105" s="69" t="s">
        <v>152</v>
      </c>
      <c r="E105" s="70"/>
      <c r="F105" s="40" t="s">
        <v>105</v>
      </c>
      <c r="G105" s="12" t="s">
        <v>4</v>
      </c>
      <c r="H105" s="11">
        <v>2000</v>
      </c>
      <c r="I105" s="11">
        <v>2000</v>
      </c>
      <c r="J105" s="10">
        <v>2000</v>
      </c>
      <c r="K105" s="30"/>
    </row>
    <row r="106" spans="1:11" ht="32.25" customHeight="1">
      <c r="A106" s="29"/>
      <c r="B106" s="39"/>
      <c r="C106" s="73" t="s">
        <v>350</v>
      </c>
      <c r="D106" s="74"/>
      <c r="E106" s="74"/>
      <c r="F106" s="40" t="s">
        <v>104</v>
      </c>
      <c r="G106" s="12" t="s">
        <v>2</v>
      </c>
      <c r="H106" s="11">
        <v>6862</v>
      </c>
      <c r="I106" s="11">
        <v>6904</v>
      </c>
      <c r="J106" s="10">
        <v>0</v>
      </c>
      <c r="K106" s="30"/>
    </row>
    <row r="107" spans="1:11" ht="21.75" customHeight="1">
      <c r="A107" s="29"/>
      <c r="B107" s="41"/>
      <c r="C107" s="42"/>
      <c r="D107" s="69" t="s">
        <v>305</v>
      </c>
      <c r="E107" s="70"/>
      <c r="F107" s="40" t="s">
        <v>104</v>
      </c>
      <c r="G107" s="12" t="s">
        <v>50</v>
      </c>
      <c r="H107" s="11">
        <v>6862</v>
      </c>
      <c r="I107" s="11">
        <v>6904</v>
      </c>
      <c r="J107" s="10">
        <v>0</v>
      </c>
      <c r="K107" s="30"/>
    </row>
    <row r="108" spans="1:11" ht="32.25" customHeight="1">
      <c r="A108" s="29"/>
      <c r="B108" s="39"/>
      <c r="C108" s="73" t="s">
        <v>352</v>
      </c>
      <c r="D108" s="74"/>
      <c r="E108" s="74"/>
      <c r="F108" s="40" t="s">
        <v>103</v>
      </c>
      <c r="G108" s="12" t="s">
        <v>2</v>
      </c>
      <c r="H108" s="11">
        <v>130374</v>
      </c>
      <c r="I108" s="11">
        <v>131184</v>
      </c>
      <c r="J108" s="10">
        <v>0</v>
      </c>
      <c r="K108" s="30"/>
    </row>
    <row r="109" spans="1:11" ht="24" customHeight="1">
      <c r="A109" s="29"/>
      <c r="B109" s="41"/>
      <c r="C109" s="42"/>
      <c r="D109" s="69" t="s">
        <v>305</v>
      </c>
      <c r="E109" s="70"/>
      <c r="F109" s="40" t="s">
        <v>103</v>
      </c>
      <c r="G109" s="12" t="s">
        <v>50</v>
      </c>
      <c r="H109" s="11">
        <v>130374</v>
      </c>
      <c r="I109" s="11">
        <v>131184</v>
      </c>
      <c r="J109" s="10">
        <v>0</v>
      </c>
      <c r="K109" s="30"/>
    </row>
    <row r="110" spans="1:11" s="48" customFormat="1" ht="24" customHeight="1">
      <c r="A110" s="44"/>
      <c r="B110" s="45"/>
      <c r="C110" s="46"/>
      <c r="D110" s="15"/>
      <c r="E110" s="15" t="s">
        <v>198</v>
      </c>
      <c r="F110" s="43" t="s">
        <v>199</v>
      </c>
      <c r="G110" s="16"/>
      <c r="H110" s="17">
        <f>H111</f>
        <v>4000</v>
      </c>
      <c r="I110" s="17">
        <f>I111</f>
        <v>4000</v>
      </c>
      <c r="J110" s="17">
        <f>J111</f>
        <v>4000</v>
      </c>
      <c r="K110" s="47"/>
    </row>
    <row r="111" spans="1:11" ht="32.25" customHeight="1">
      <c r="A111" s="29"/>
      <c r="B111" s="39"/>
      <c r="C111" s="73" t="s">
        <v>351</v>
      </c>
      <c r="D111" s="74"/>
      <c r="E111" s="74"/>
      <c r="F111" s="40" t="s">
        <v>102</v>
      </c>
      <c r="G111" s="12" t="s">
        <v>2</v>
      </c>
      <c r="H111" s="11">
        <v>4000</v>
      </c>
      <c r="I111" s="11">
        <v>4000</v>
      </c>
      <c r="J111" s="10">
        <v>4000</v>
      </c>
      <c r="K111" s="30"/>
    </row>
    <row r="112" spans="1:11" ht="12.75" customHeight="1">
      <c r="A112" s="29"/>
      <c r="B112" s="41"/>
      <c r="C112" s="42"/>
      <c r="D112" s="69" t="s">
        <v>152</v>
      </c>
      <c r="E112" s="70"/>
      <c r="F112" s="40" t="s">
        <v>102</v>
      </c>
      <c r="G112" s="12" t="s">
        <v>4</v>
      </c>
      <c r="H112" s="11">
        <v>4000</v>
      </c>
      <c r="I112" s="11">
        <v>4000</v>
      </c>
      <c r="J112" s="10">
        <v>4000</v>
      </c>
      <c r="K112" s="30"/>
    </row>
    <row r="113" spans="1:11" s="48" customFormat="1" ht="32.25" customHeight="1">
      <c r="A113" s="44"/>
      <c r="B113" s="75" t="s">
        <v>353</v>
      </c>
      <c r="C113" s="75"/>
      <c r="D113" s="75"/>
      <c r="E113" s="75"/>
      <c r="F113" s="43" t="s">
        <v>200</v>
      </c>
      <c r="G113" s="16" t="s">
        <v>2</v>
      </c>
      <c r="H113" s="17">
        <v>53842.1</v>
      </c>
      <c r="I113" s="17">
        <v>42250.7</v>
      </c>
      <c r="J113" s="18">
        <v>42250.7</v>
      </c>
      <c r="K113" s="47"/>
    </row>
    <row r="114" spans="1:11" ht="21.75" customHeight="1">
      <c r="A114" s="29"/>
      <c r="B114" s="39"/>
      <c r="C114" s="73" t="s">
        <v>354</v>
      </c>
      <c r="D114" s="74"/>
      <c r="E114" s="74"/>
      <c r="F114" s="40" t="s">
        <v>101</v>
      </c>
      <c r="G114" s="12" t="s">
        <v>2</v>
      </c>
      <c r="H114" s="11">
        <v>33944.6</v>
      </c>
      <c r="I114" s="11">
        <v>34896.7</v>
      </c>
      <c r="J114" s="10">
        <v>34896.7</v>
      </c>
      <c r="K114" s="30"/>
    </row>
    <row r="115" spans="1:11" ht="21.75" customHeight="1">
      <c r="A115" s="29"/>
      <c r="B115" s="41"/>
      <c r="C115" s="42"/>
      <c r="D115" s="69" t="s">
        <v>191</v>
      </c>
      <c r="E115" s="70"/>
      <c r="F115" s="40" t="s">
        <v>101</v>
      </c>
      <c r="G115" s="12" t="s">
        <v>10</v>
      </c>
      <c r="H115" s="11">
        <v>32649.5</v>
      </c>
      <c r="I115" s="11">
        <v>33601.6</v>
      </c>
      <c r="J115" s="10">
        <v>33601.6</v>
      </c>
      <c r="K115" s="30"/>
    </row>
    <row r="116" spans="1:11" ht="21.75" customHeight="1">
      <c r="A116" s="29"/>
      <c r="B116" s="41"/>
      <c r="C116" s="42"/>
      <c r="D116" s="69" t="s">
        <v>192</v>
      </c>
      <c r="E116" s="70"/>
      <c r="F116" s="40" t="s">
        <v>101</v>
      </c>
      <c r="G116" s="12" t="s">
        <v>9</v>
      </c>
      <c r="H116" s="11">
        <v>101.1</v>
      </c>
      <c r="I116" s="11">
        <v>101.1</v>
      </c>
      <c r="J116" s="10">
        <v>101.1</v>
      </c>
      <c r="K116" s="30"/>
    </row>
    <row r="117" spans="1:11" ht="12.75" customHeight="1">
      <c r="A117" s="29"/>
      <c r="B117" s="41"/>
      <c r="C117" s="42"/>
      <c r="D117" s="69" t="s">
        <v>185</v>
      </c>
      <c r="E117" s="70"/>
      <c r="F117" s="40" t="s">
        <v>101</v>
      </c>
      <c r="G117" s="12" t="s">
        <v>8</v>
      </c>
      <c r="H117" s="11">
        <v>262</v>
      </c>
      <c r="I117" s="11">
        <v>262</v>
      </c>
      <c r="J117" s="10">
        <v>262</v>
      </c>
      <c r="K117" s="30"/>
    </row>
    <row r="118" spans="1:11" ht="12.75" customHeight="1">
      <c r="A118" s="29"/>
      <c r="B118" s="41"/>
      <c r="C118" s="42"/>
      <c r="D118" s="69" t="s">
        <v>152</v>
      </c>
      <c r="E118" s="70"/>
      <c r="F118" s="40" t="s">
        <v>101</v>
      </c>
      <c r="G118" s="12" t="s">
        <v>4</v>
      </c>
      <c r="H118" s="11">
        <v>926</v>
      </c>
      <c r="I118" s="11">
        <v>926</v>
      </c>
      <c r="J118" s="10">
        <v>926</v>
      </c>
      <c r="K118" s="30"/>
    </row>
    <row r="119" spans="1:11" ht="12.75" customHeight="1">
      <c r="A119" s="29"/>
      <c r="B119" s="41"/>
      <c r="C119" s="42"/>
      <c r="D119" s="69" t="s">
        <v>186</v>
      </c>
      <c r="E119" s="70"/>
      <c r="F119" s="40" t="s">
        <v>101</v>
      </c>
      <c r="G119" s="12" t="s">
        <v>36</v>
      </c>
      <c r="H119" s="11">
        <v>6</v>
      </c>
      <c r="I119" s="11">
        <v>6</v>
      </c>
      <c r="J119" s="10">
        <v>6</v>
      </c>
      <c r="K119" s="30"/>
    </row>
    <row r="120" spans="1:11" ht="21.75" customHeight="1">
      <c r="A120" s="29"/>
      <c r="B120" s="39"/>
      <c r="C120" s="73" t="s">
        <v>355</v>
      </c>
      <c r="D120" s="74"/>
      <c r="E120" s="74"/>
      <c r="F120" s="40" t="s">
        <v>100</v>
      </c>
      <c r="G120" s="12" t="s">
        <v>2</v>
      </c>
      <c r="H120" s="11">
        <v>1354</v>
      </c>
      <c r="I120" s="11">
        <v>1354</v>
      </c>
      <c r="J120" s="10">
        <v>1354</v>
      </c>
      <c r="K120" s="30"/>
    </row>
    <row r="121" spans="1:11" ht="21.75" customHeight="1">
      <c r="A121" s="29"/>
      <c r="B121" s="41"/>
      <c r="C121" s="42"/>
      <c r="D121" s="69" t="s">
        <v>192</v>
      </c>
      <c r="E121" s="70"/>
      <c r="F121" s="40" t="s">
        <v>100</v>
      </c>
      <c r="G121" s="12" t="s">
        <v>9</v>
      </c>
      <c r="H121" s="11">
        <v>480</v>
      </c>
      <c r="I121" s="11">
        <v>480</v>
      </c>
      <c r="J121" s="10">
        <v>480</v>
      </c>
      <c r="K121" s="30"/>
    </row>
    <row r="122" spans="1:11" ht="12.75" customHeight="1">
      <c r="A122" s="29"/>
      <c r="B122" s="41"/>
      <c r="C122" s="42"/>
      <c r="D122" s="69" t="s">
        <v>185</v>
      </c>
      <c r="E122" s="70"/>
      <c r="F122" s="40" t="s">
        <v>100</v>
      </c>
      <c r="G122" s="12" t="s">
        <v>8</v>
      </c>
      <c r="H122" s="11">
        <v>511</v>
      </c>
      <c r="I122" s="11">
        <v>511</v>
      </c>
      <c r="J122" s="10">
        <v>511</v>
      </c>
      <c r="K122" s="30"/>
    </row>
    <row r="123" spans="1:11" ht="12.75" customHeight="1">
      <c r="A123" s="29"/>
      <c r="B123" s="41"/>
      <c r="C123" s="42"/>
      <c r="D123" s="69" t="s">
        <v>152</v>
      </c>
      <c r="E123" s="70"/>
      <c r="F123" s="40" t="s">
        <v>100</v>
      </c>
      <c r="G123" s="12" t="s">
        <v>4</v>
      </c>
      <c r="H123" s="11">
        <v>363</v>
      </c>
      <c r="I123" s="11">
        <v>363</v>
      </c>
      <c r="J123" s="10">
        <v>363</v>
      </c>
      <c r="K123" s="30"/>
    </row>
    <row r="124" spans="1:11" ht="21.75" customHeight="1">
      <c r="A124" s="29"/>
      <c r="B124" s="39"/>
      <c r="C124" s="73" t="s">
        <v>338</v>
      </c>
      <c r="D124" s="74"/>
      <c r="E124" s="74"/>
      <c r="F124" s="40" t="s">
        <v>99</v>
      </c>
      <c r="G124" s="12" t="s">
        <v>2</v>
      </c>
      <c r="H124" s="11">
        <v>6000</v>
      </c>
      <c r="I124" s="11">
        <v>6000</v>
      </c>
      <c r="J124" s="10">
        <v>6000</v>
      </c>
      <c r="K124" s="30"/>
    </row>
    <row r="125" spans="1:11" ht="12.75" customHeight="1">
      <c r="A125" s="29"/>
      <c r="B125" s="41"/>
      <c r="C125" s="42"/>
      <c r="D125" s="69" t="s">
        <v>152</v>
      </c>
      <c r="E125" s="70"/>
      <c r="F125" s="40" t="s">
        <v>99</v>
      </c>
      <c r="G125" s="12" t="s">
        <v>4</v>
      </c>
      <c r="H125" s="11">
        <v>6000</v>
      </c>
      <c r="I125" s="11">
        <v>6000</v>
      </c>
      <c r="J125" s="10">
        <v>6000</v>
      </c>
      <c r="K125" s="30"/>
    </row>
    <row r="126" spans="1:11" ht="37.5" customHeight="1">
      <c r="A126" s="29"/>
      <c r="B126" s="39"/>
      <c r="C126" s="73" t="s">
        <v>339</v>
      </c>
      <c r="D126" s="74"/>
      <c r="E126" s="74"/>
      <c r="F126" s="40" t="s">
        <v>98</v>
      </c>
      <c r="G126" s="12" t="s">
        <v>2</v>
      </c>
      <c r="H126" s="11">
        <v>263</v>
      </c>
      <c r="I126" s="11">
        <v>0</v>
      </c>
      <c r="J126" s="10">
        <v>0</v>
      </c>
      <c r="K126" s="30"/>
    </row>
    <row r="127" spans="1:11" ht="12.75" customHeight="1">
      <c r="A127" s="29"/>
      <c r="B127" s="41"/>
      <c r="C127" s="42"/>
      <c r="D127" s="69" t="s">
        <v>152</v>
      </c>
      <c r="E127" s="70"/>
      <c r="F127" s="40" t="s">
        <v>98</v>
      </c>
      <c r="G127" s="12" t="s">
        <v>4</v>
      </c>
      <c r="H127" s="11">
        <v>263</v>
      </c>
      <c r="I127" s="11">
        <v>0</v>
      </c>
      <c r="J127" s="10">
        <v>0</v>
      </c>
      <c r="K127" s="30"/>
    </row>
    <row r="128" spans="1:11" ht="36" customHeight="1">
      <c r="A128" s="29"/>
      <c r="B128" s="39"/>
      <c r="C128" s="73" t="s">
        <v>340</v>
      </c>
      <c r="D128" s="74"/>
      <c r="E128" s="74"/>
      <c r="F128" s="40" t="s">
        <v>97</v>
      </c>
      <c r="G128" s="12" t="s">
        <v>2</v>
      </c>
      <c r="H128" s="11">
        <v>12280.5</v>
      </c>
      <c r="I128" s="11">
        <v>0</v>
      </c>
      <c r="J128" s="10">
        <v>0</v>
      </c>
      <c r="K128" s="30"/>
    </row>
    <row r="129" spans="1:11" ht="12.75" customHeight="1">
      <c r="A129" s="29"/>
      <c r="B129" s="41"/>
      <c r="C129" s="42"/>
      <c r="D129" s="69" t="s">
        <v>152</v>
      </c>
      <c r="E129" s="70"/>
      <c r="F129" s="40" t="s">
        <v>97</v>
      </c>
      <c r="G129" s="12" t="s">
        <v>4</v>
      </c>
      <c r="H129" s="11">
        <v>12280.5</v>
      </c>
      <c r="I129" s="11">
        <v>0</v>
      </c>
      <c r="J129" s="10">
        <v>0</v>
      </c>
      <c r="K129" s="30"/>
    </row>
    <row r="130" spans="1:11" s="48" customFormat="1" ht="32.25" customHeight="1">
      <c r="A130" s="44"/>
      <c r="B130" s="75" t="s">
        <v>365</v>
      </c>
      <c r="C130" s="75"/>
      <c r="D130" s="75"/>
      <c r="E130" s="75"/>
      <c r="F130" s="43" t="s">
        <v>201</v>
      </c>
      <c r="G130" s="16" t="s">
        <v>2</v>
      </c>
      <c r="H130" s="17">
        <v>62707.9</v>
      </c>
      <c r="I130" s="17">
        <v>27901.6</v>
      </c>
      <c r="J130" s="18">
        <v>15246</v>
      </c>
      <c r="K130" s="47"/>
    </row>
    <row r="131" spans="1:11" s="48" customFormat="1" ht="32.25" customHeight="1">
      <c r="A131" s="44"/>
      <c r="B131" s="45"/>
      <c r="C131" s="49"/>
      <c r="D131" s="49"/>
      <c r="E131" s="49" t="s">
        <v>203</v>
      </c>
      <c r="F131" s="43" t="s">
        <v>202</v>
      </c>
      <c r="G131" s="16"/>
      <c r="H131" s="17">
        <f>H132+H134</f>
        <v>831.6</v>
      </c>
      <c r="I131" s="17">
        <f>I132+I134</f>
        <v>831.6</v>
      </c>
      <c r="J131" s="17">
        <f>J132+J134</f>
        <v>831.6</v>
      </c>
      <c r="K131" s="47"/>
    </row>
    <row r="132" spans="1:11" ht="47.25" customHeight="1">
      <c r="A132" s="29"/>
      <c r="B132" s="39"/>
      <c r="C132" s="73" t="s">
        <v>341</v>
      </c>
      <c r="D132" s="74"/>
      <c r="E132" s="74"/>
      <c r="F132" s="40" t="s">
        <v>96</v>
      </c>
      <c r="G132" s="12" t="s">
        <v>2</v>
      </c>
      <c r="H132" s="11">
        <v>41.6</v>
      </c>
      <c r="I132" s="11">
        <v>41.6</v>
      </c>
      <c r="J132" s="10">
        <v>41.6</v>
      </c>
      <c r="K132" s="30"/>
    </row>
    <row r="133" spans="1:11" ht="12.75" customHeight="1">
      <c r="A133" s="29"/>
      <c r="B133" s="41"/>
      <c r="C133" s="42"/>
      <c r="D133" s="69" t="s">
        <v>336</v>
      </c>
      <c r="E133" s="70"/>
      <c r="F133" s="40" t="s">
        <v>96</v>
      </c>
      <c r="G133" s="12" t="s">
        <v>93</v>
      </c>
      <c r="H133" s="11">
        <v>41.6</v>
      </c>
      <c r="I133" s="11">
        <v>41.6</v>
      </c>
      <c r="J133" s="10">
        <v>41.6</v>
      </c>
      <c r="K133" s="30"/>
    </row>
    <row r="134" spans="1:11" ht="48.75" customHeight="1">
      <c r="A134" s="29"/>
      <c r="B134" s="39"/>
      <c r="C134" s="73" t="s">
        <v>342</v>
      </c>
      <c r="D134" s="74"/>
      <c r="E134" s="74"/>
      <c r="F134" s="40" t="s">
        <v>95</v>
      </c>
      <c r="G134" s="12" t="s">
        <v>2</v>
      </c>
      <c r="H134" s="11">
        <v>790</v>
      </c>
      <c r="I134" s="11">
        <v>790</v>
      </c>
      <c r="J134" s="10">
        <v>790</v>
      </c>
      <c r="K134" s="30"/>
    </row>
    <row r="135" spans="1:11" ht="12.75" customHeight="1">
      <c r="A135" s="29"/>
      <c r="B135" s="41"/>
      <c r="C135" s="42"/>
      <c r="D135" s="69" t="s">
        <v>336</v>
      </c>
      <c r="E135" s="70"/>
      <c r="F135" s="40" t="s">
        <v>95</v>
      </c>
      <c r="G135" s="12" t="s">
        <v>93</v>
      </c>
      <c r="H135" s="11">
        <v>790</v>
      </c>
      <c r="I135" s="11">
        <v>790</v>
      </c>
      <c r="J135" s="10">
        <v>790</v>
      </c>
      <c r="K135" s="30"/>
    </row>
    <row r="136" spans="1:11" s="48" customFormat="1" ht="39" customHeight="1">
      <c r="A136" s="44"/>
      <c r="B136" s="45"/>
      <c r="C136" s="46"/>
      <c r="D136" s="15"/>
      <c r="E136" s="15" t="s">
        <v>209</v>
      </c>
      <c r="F136" s="43" t="s">
        <v>204</v>
      </c>
      <c r="G136" s="16"/>
      <c r="H136" s="17">
        <f>H137</f>
        <v>5852.2</v>
      </c>
      <c r="I136" s="17">
        <f>I137</f>
        <v>5852.2</v>
      </c>
      <c r="J136" s="17">
        <f>J137</f>
        <v>5852.2</v>
      </c>
      <c r="K136" s="47"/>
    </row>
    <row r="137" spans="1:11" ht="42.75" customHeight="1">
      <c r="A137" s="29"/>
      <c r="B137" s="39"/>
      <c r="C137" s="73" t="s">
        <v>337</v>
      </c>
      <c r="D137" s="74"/>
      <c r="E137" s="74"/>
      <c r="F137" s="40" t="s">
        <v>94</v>
      </c>
      <c r="G137" s="12" t="s">
        <v>2</v>
      </c>
      <c r="H137" s="11">
        <v>5852.2</v>
      </c>
      <c r="I137" s="11">
        <v>5852.2</v>
      </c>
      <c r="J137" s="10">
        <v>5852.2</v>
      </c>
      <c r="K137" s="30"/>
    </row>
    <row r="138" spans="1:11" ht="12.75" customHeight="1">
      <c r="A138" s="29"/>
      <c r="B138" s="41"/>
      <c r="C138" s="42"/>
      <c r="D138" s="69" t="s">
        <v>336</v>
      </c>
      <c r="E138" s="70"/>
      <c r="F138" s="40" t="s">
        <v>94</v>
      </c>
      <c r="G138" s="12" t="s">
        <v>93</v>
      </c>
      <c r="H138" s="11">
        <v>5852.2</v>
      </c>
      <c r="I138" s="11">
        <v>5852.2</v>
      </c>
      <c r="J138" s="10">
        <v>5852.2</v>
      </c>
      <c r="K138" s="30"/>
    </row>
    <row r="139" spans="1:11" s="48" customFormat="1" ht="45.75" customHeight="1">
      <c r="A139" s="44"/>
      <c r="B139" s="45"/>
      <c r="C139" s="46"/>
      <c r="D139" s="15"/>
      <c r="E139" s="15" t="s">
        <v>208</v>
      </c>
      <c r="F139" s="43" t="s">
        <v>205</v>
      </c>
      <c r="G139" s="16"/>
      <c r="H139" s="17">
        <f>H140+H143</f>
        <v>50713.200000000004</v>
      </c>
      <c r="I139" s="17">
        <f>I140+I143</f>
        <v>18217.8</v>
      </c>
      <c r="J139" s="17">
        <f>J140+J143</f>
        <v>5562.2</v>
      </c>
      <c r="K139" s="47"/>
    </row>
    <row r="140" spans="1:11" ht="32.25" customHeight="1">
      <c r="A140" s="29"/>
      <c r="B140" s="39"/>
      <c r="C140" s="73" t="s">
        <v>208</v>
      </c>
      <c r="D140" s="74"/>
      <c r="E140" s="74"/>
      <c r="F140" s="40" t="s">
        <v>92</v>
      </c>
      <c r="G140" s="12" t="s">
        <v>2</v>
      </c>
      <c r="H140" s="11">
        <v>5071.4</v>
      </c>
      <c r="I140" s="11">
        <v>1821.8</v>
      </c>
      <c r="J140" s="10">
        <v>556.2</v>
      </c>
      <c r="K140" s="30"/>
    </row>
    <row r="141" spans="1:11" ht="21.75" customHeight="1">
      <c r="A141" s="29"/>
      <c r="B141" s="41"/>
      <c r="C141" s="42"/>
      <c r="D141" s="69" t="s">
        <v>330</v>
      </c>
      <c r="E141" s="70"/>
      <c r="F141" s="40" t="s">
        <v>92</v>
      </c>
      <c r="G141" s="12" t="s">
        <v>89</v>
      </c>
      <c r="H141" s="11">
        <v>1379.5</v>
      </c>
      <c r="I141" s="11">
        <v>0</v>
      </c>
      <c r="J141" s="10">
        <v>0</v>
      </c>
      <c r="K141" s="30"/>
    </row>
    <row r="142" spans="1:11" ht="21.75" customHeight="1">
      <c r="A142" s="29"/>
      <c r="B142" s="41"/>
      <c r="C142" s="42"/>
      <c r="D142" s="69" t="s">
        <v>305</v>
      </c>
      <c r="E142" s="70"/>
      <c r="F142" s="40" t="s">
        <v>92</v>
      </c>
      <c r="G142" s="12" t="s">
        <v>50</v>
      </c>
      <c r="H142" s="11">
        <v>3691.9</v>
      </c>
      <c r="I142" s="11">
        <v>1821.8</v>
      </c>
      <c r="J142" s="10">
        <v>556.2</v>
      </c>
      <c r="K142" s="30"/>
    </row>
    <row r="143" spans="1:11" ht="57.75" customHeight="1">
      <c r="A143" s="29"/>
      <c r="B143" s="39"/>
      <c r="C143" s="73" t="s">
        <v>329</v>
      </c>
      <c r="D143" s="74"/>
      <c r="E143" s="74"/>
      <c r="F143" s="40" t="s">
        <v>91</v>
      </c>
      <c r="G143" s="12" t="s">
        <v>2</v>
      </c>
      <c r="H143" s="11">
        <v>45641.8</v>
      </c>
      <c r="I143" s="11">
        <v>16396</v>
      </c>
      <c r="J143" s="10">
        <v>5006</v>
      </c>
      <c r="K143" s="30"/>
    </row>
    <row r="144" spans="1:11" ht="21.75" customHeight="1">
      <c r="A144" s="29"/>
      <c r="B144" s="41"/>
      <c r="C144" s="42"/>
      <c r="D144" s="69" t="s">
        <v>330</v>
      </c>
      <c r="E144" s="70"/>
      <c r="F144" s="40" t="s">
        <v>91</v>
      </c>
      <c r="G144" s="12" t="s">
        <v>89</v>
      </c>
      <c r="H144" s="11">
        <v>12414.8</v>
      </c>
      <c r="I144" s="11">
        <v>0</v>
      </c>
      <c r="J144" s="10">
        <v>0</v>
      </c>
      <c r="K144" s="30"/>
    </row>
    <row r="145" spans="1:11" ht="21.75" customHeight="1">
      <c r="A145" s="29"/>
      <c r="B145" s="41"/>
      <c r="C145" s="42"/>
      <c r="D145" s="69" t="s">
        <v>305</v>
      </c>
      <c r="E145" s="70"/>
      <c r="F145" s="40" t="s">
        <v>91</v>
      </c>
      <c r="G145" s="12" t="s">
        <v>50</v>
      </c>
      <c r="H145" s="11">
        <v>33227</v>
      </c>
      <c r="I145" s="11">
        <v>16396</v>
      </c>
      <c r="J145" s="10">
        <v>5006</v>
      </c>
      <c r="K145" s="30"/>
    </row>
    <row r="146" spans="1:11" s="48" customFormat="1" ht="42" customHeight="1">
      <c r="A146" s="44"/>
      <c r="B146" s="45"/>
      <c r="C146" s="46"/>
      <c r="D146" s="15"/>
      <c r="E146" s="15" t="s">
        <v>207</v>
      </c>
      <c r="F146" s="43" t="s">
        <v>206</v>
      </c>
      <c r="G146" s="16"/>
      <c r="H146" s="17">
        <f>H147</f>
        <v>5310.9</v>
      </c>
      <c r="I146" s="17">
        <f>I147</f>
        <v>3000</v>
      </c>
      <c r="J146" s="17">
        <f>J147</f>
        <v>3000</v>
      </c>
      <c r="K146" s="47"/>
    </row>
    <row r="147" spans="1:11" ht="38.25" customHeight="1">
      <c r="A147" s="29"/>
      <c r="B147" s="39"/>
      <c r="C147" s="73" t="s">
        <v>331</v>
      </c>
      <c r="D147" s="74"/>
      <c r="E147" s="74"/>
      <c r="F147" s="40" t="s">
        <v>90</v>
      </c>
      <c r="G147" s="12" t="s">
        <v>2</v>
      </c>
      <c r="H147" s="11">
        <v>5310.9</v>
      </c>
      <c r="I147" s="11">
        <v>3000</v>
      </c>
      <c r="J147" s="10">
        <v>3000</v>
      </c>
      <c r="K147" s="30"/>
    </row>
    <row r="148" spans="1:11" ht="21.75" customHeight="1">
      <c r="A148" s="29"/>
      <c r="B148" s="41"/>
      <c r="C148" s="42"/>
      <c r="D148" s="69" t="s">
        <v>330</v>
      </c>
      <c r="E148" s="70"/>
      <c r="F148" s="40" t="s">
        <v>90</v>
      </c>
      <c r="G148" s="12" t="s">
        <v>89</v>
      </c>
      <c r="H148" s="11">
        <v>5310.9</v>
      </c>
      <c r="I148" s="11">
        <v>3000</v>
      </c>
      <c r="J148" s="10">
        <v>3000</v>
      </c>
      <c r="K148" s="30"/>
    </row>
    <row r="149" spans="1:11" s="48" customFormat="1" ht="32.25" customHeight="1">
      <c r="A149" s="44"/>
      <c r="B149" s="75" t="s">
        <v>332</v>
      </c>
      <c r="C149" s="75"/>
      <c r="D149" s="75"/>
      <c r="E149" s="75"/>
      <c r="F149" s="43" t="s">
        <v>210</v>
      </c>
      <c r="G149" s="16" t="s">
        <v>2</v>
      </c>
      <c r="H149" s="17">
        <v>19141.4</v>
      </c>
      <c r="I149" s="17">
        <v>19015.6</v>
      </c>
      <c r="J149" s="18">
        <v>15360.8</v>
      </c>
      <c r="K149" s="47"/>
    </row>
    <row r="150" spans="1:11" ht="32.25" customHeight="1">
      <c r="A150" s="29"/>
      <c r="B150" s="39"/>
      <c r="C150" s="73" t="s">
        <v>333</v>
      </c>
      <c r="D150" s="74"/>
      <c r="E150" s="74"/>
      <c r="F150" s="40" t="s">
        <v>88</v>
      </c>
      <c r="G150" s="12" t="s">
        <v>2</v>
      </c>
      <c r="H150" s="11">
        <v>13448.5</v>
      </c>
      <c r="I150" s="11">
        <v>13985.5</v>
      </c>
      <c r="J150" s="10">
        <v>14477.7</v>
      </c>
      <c r="K150" s="30"/>
    </row>
    <row r="151" spans="1:11" ht="25.5" customHeight="1">
      <c r="A151" s="29"/>
      <c r="B151" s="41"/>
      <c r="C151" s="42"/>
      <c r="D151" s="69" t="s">
        <v>264</v>
      </c>
      <c r="E151" s="70"/>
      <c r="F151" s="40" t="s">
        <v>88</v>
      </c>
      <c r="G151" s="12" t="s">
        <v>48</v>
      </c>
      <c r="H151" s="11">
        <v>12711.8</v>
      </c>
      <c r="I151" s="11">
        <v>13248.8</v>
      </c>
      <c r="J151" s="10">
        <v>13741</v>
      </c>
      <c r="K151" s="30"/>
    </row>
    <row r="152" spans="1:11" ht="12.75" customHeight="1">
      <c r="A152" s="29"/>
      <c r="B152" s="41"/>
      <c r="C152" s="42"/>
      <c r="D152" s="69" t="s">
        <v>262</v>
      </c>
      <c r="E152" s="70"/>
      <c r="F152" s="40" t="s">
        <v>88</v>
      </c>
      <c r="G152" s="12" t="s">
        <v>44</v>
      </c>
      <c r="H152" s="11">
        <v>736.7</v>
      </c>
      <c r="I152" s="11">
        <v>736.7</v>
      </c>
      <c r="J152" s="10">
        <v>736.7</v>
      </c>
      <c r="K152" s="30"/>
    </row>
    <row r="153" spans="1:11" ht="21.75" customHeight="1">
      <c r="A153" s="29"/>
      <c r="B153" s="39"/>
      <c r="C153" s="73" t="s">
        <v>334</v>
      </c>
      <c r="D153" s="74"/>
      <c r="E153" s="74"/>
      <c r="F153" s="40" t="s">
        <v>87</v>
      </c>
      <c r="G153" s="12" t="s">
        <v>2</v>
      </c>
      <c r="H153" s="11">
        <v>5692.9</v>
      </c>
      <c r="I153" s="11">
        <v>5030.1</v>
      </c>
      <c r="J153" s="10">
        <v>883.1</v>
      </c>
      <c r="K153" s="30"/>
    </row>
    <row r="154" spans="1:11" ht="15.75" customHeight="1">
      <c r="A154" s="29"/>
      <c r="B154" s="41"/>
      <c r="C154" s="42"/>
      <c r="D154" s="69" t="s">
        <v>152</v>
      </c>
      <c r="E154" s="70"/>
      <c r="F154" s="40" t="s">
        <v>87</v>
      </c>
      <c r="G154" s="12" t="s">
        <v>4</v>
      </c>
      <c r="H154" s="11">
        <v>5692.9</v>
      </c>
      <c r="I154" s="11">
        <v>5030.1</v>
      </c>
      <c r="J154" s="10">
        <v>883.1</v>
      </c>
      <c r="K154" s="30"/>
    </row>
    <row r="155" spans="1:11" s="48" customFormat="1" ht="32.25" customHeight="1">
      <c r="A155" s="44"/>
      <c r="B155" s="75" t="s">
        <v>366</v>
      </c>
      <c r="C155" s="75"/>
      <c r="D155" s="75"/>
      <c r="E155" s="75"/>
      <c r="F155" s="43" t="s">
        <v>211</v>
      </c>
      <c r="G155" s="16" t="s">
        <v>2</v>
      </c>
      <c r="H155" s="17">
        <v>88241.2</v>
      </c>
      <c r="I155" s="17">
        <v>80016.3</v>
      </c>
      <c r="J155" s="18">
        <v>78094.6</v>
      </c>
      <c r="K155" s="47"/>
    </row>
    <row r="156" spans="1:11" s="48" customFormat="1" ht="32.25" customHeight="1">
      <c r="A156" s="44"/>
      <c r="B156" s="45"/>
      <c r="C156" s="49"/>
      <c r="D156" s="49"/>
      <c r="E156" s="49" t="s">
        <v>213</v>
      </c>
      <c r="F156" s="43" t="s">
        <v>212</v>
      </c>
      <c r="G156" s="16"/>
      <c r="H156" s="17">
        <f>H157+H159+H161</f>
        <v>65271.2</v>
      </c>
      <c r="I156" s="17">
        <f>I157+I159+I161</f>
        <v>68546</v>
      </c>
      <c r="J156" s="17">
        <f>J157+J159+J161</f>
        <v>30115.5</v>
      </c>
      <c r="K156" s="47"/>
    </row>
    <row r="157" spans="1:11" ht="47.25" customHeight="1">
      <c r="A157" s="29"/>
      <c r="B157" s="39"/>
      <c r="C157" s="73" t="s">
        <v>335</v>
      </c>
      <c r="D157" s="74"/>
      <c r="E157" s="74"/>
      <c r="F157" s="40" t="s">
        <v>86</v>
      </c>
      <c r="G157" s="12" t="s">
        <v>2</v>
      </c>
      <c r="H157" s="11">
        <v>3113.6</v>
      </c>
      <c r="I157" s="11">
        <v>3277.3</v>
      </c>
      <c r="J157" s="10">
        <v>1355.8</v>
      </c>
      <c r="K157" s="30"/>
    </row>
    <row r="158" spans="1:11" ht="21.75" customHeight="1">
      <c r="A158" s="29"/>
      <c r="B158" s="41"/>
      <c r="C158" s="42"/>
      <c r="D158" s="69" t="s">
        <v>305</v>
      </c>
      <c r="E158" s="70"/>
      <c r="F158" s="40" t="s">
        <v>86</v>
      </c>
      <c r="G158" s="12" t="s">
        <v>50</v>
      </c>
      <c r="H158" s="11">
        <v>3113.6</v>
      </c>
      <c r="I158" s="11">
        <v>3277.3</v>
      </c>
      <c r="J158" s="10">
        <v>1355.8</v>
      </c>
      <c r="K158" s="30"/>
    </row>
    <row r="159" spans="1:11" ht="42.75" customHeight="1">
      <c r="A159" s="29"/>
      <c r="B159" s="39"/>
      <c r="C159" s="73" t="s">
        <v>328</v>
      </c>
      <c r="D159" s="74"/>
      <c r="E159" s="74"/>
      <c r="F159" s="40" t="s">
        <v>85</v>
      </c>
      <c r="G159" s="12" t="s">
        <v>2</v>
      </c>
      <c r="H159" s="11">
        <v>3000</v>
      </c>
      <c r="I159" s="11">
        <v>3000</v>
      </c>
      <c r="J159" s="10">
        <v>3000</v>
      </c>
      <c r="K159" s="30"/>
    </row>
    <row r="160" spans="1:11" ht="21.75" customHeight="1">
      <c r="A160" s="29"/>
      <c r="B160" s="41"/>
      <c r="C160" s="42"/>
      <c r="D160" s="69" t="s">
        <v>193</v>
      </c>
      <c r="E160" s="70"/>
      <c r="F160" s="40" t="s">
        <v>85</v>
      </c>
      <c r="G160" s="12" t="s">
        <v>15</v>
      </c>
      <c r="H160" s="11">
        <v>3000</v>
      </c>
      <c r="I160" s="11">
        <v>3000</v>
      </c>
      <c r="J160" s="10">
        <v>3000</v>
      </c>
      <c r="K160" s="30"/>
    </row>
    <row r="161" spans="1:11" ht="42.75" customHeight="1">
      <c r="A161" s="29"/>
      <c r="B161" s="39"/>
      <c r="C161" s="73" t="s">
        <v>324</v>
      </c>
      <c r="D161" s="74"/>
      <c r="E161" s="74"/>
      <c r="F161" s="40" t="s">
        <v>84</v>
      </c>
      <c r="G161" s="12" t="s">
        <v>2</v>
      </c>
      <c r="H161" s="11">
        <v>59157.6</v>
      </c>
      <c r="I161" s="11">
        <v>62268.7</v>
      </c>
      <c r="J161" s="10">
        <v>25759.7</v>
      </c>
      <c r="K161" s="30"/>
    </row>
    <row r="162" spans="1:11" ht="23.25" customHeight="1">
      <c r="A162" s="29"/>
      <c r="B162" s="41"/>
      <c r="C162" s="42"/>
      <c r="D162" s="69" t="s">
        <v>305</v>
      </c>
      <c r="E162" s="70"/>
      <c r="F162" s="40" t="s">
        <v>84</v>
      </c>
      <c r="G162" s="12" t="s">
        <v>50</v>
      </c>
      <c r="H162" s="11">
        <v>59157.6</v>
      </c>
      <c r="I162" s="11">
        <v>62268.7</v>
      </c>
      <c r="J162" s="10">
        <v>25759.7</v>
      </c>
      <c r="K162" s="30"/>
    </row>
    <row r="163" spans="1:11" s="48" customFormat="1" ht="48.75" customHeight="1">
      <c r="A163" s="44"/>
      <c r="B163" s="45"/>
      <c r="C163" s="46"/>
      <c r="D163" s="15"/>
      <c r="E163" s="15" t="s">
        <v>216</v>
      </c>
      <c r="F163" s="43" t="s">
        <v>215</v>
      </c>
      <c r="G163" s="16"/>
      <c r="H163" s="17">
        <f>H164+H166+H169</f>
        <v>22970</v>
      </c>
      <c r="I163" s="17">
        <f>I164+I166+I169</f>
        <v>11470.3</v>
      </c>
      <c r="J163" s="17">
        <f>J164+J166+J169</f>
        <v>47979.100000000006</v>
      </c>
      <c r="K163" s="47"/>
    </row>
    <row r="164" spans="1:11" ht="57.75" customHeight="1">
      <c r="A164" s="29"/>
      <c r="B164" s="39"/>
      <c r="C164" s="73" t="s">
        <v>326</v>
      </c>
      <c r="D164" s="74"/>
      <c r="E164" s="74"/>
      <c r="F164" s="40" t="s">
        <v>83</v>
      </c>
      <c r="G164" s="12" t="s">
        <v>2</v>
      </c>
      <c r="H164" s="11">
        <v>22870</v>
      </c>
      <c r="I164" s="11">
        <v>11370.3</v>
      </c>
      <c r="J164" s="10">
        <v>11370.3</v>
      </c>
      <c r="K164" s="30"/>
    </row>
    <row r="165" spans="1:11" ht="27.75" customHeight="1">
      <c r="A165" s="29"/>
      <c r="B165" s="41"/>
      <c r="C165" s="42"/>
      <c r="D165" s="69" t="s">
        <v>152</v>
      </c>
      <c r="E165" s="70"/>
      <c r="F165" s="40" t="s">
        <v>83</v>
      </c>
      <c r="G165" s="12" t="s">
        <v>4</v>
      </c>
      <c r="H165" s="11">
        <v>22870</v>
      </c>
      <c r="I165" s="11">
        <v>11370.3</v>
      </c>
      <c r="J165" s="10">
        <v>11370.3</v>
      </c>
      <c r="K165" s="30"/>
    </row>
    <row r="166" spans="1:11" ht="59.25" customHeight="1">
      <c r="A166" s="29"/>
      <c r="B166" s="39"/>
      <c r="C166" s="73" t="s">
        <v>325</v>
      </c>
      <c r="D166" s="74"/>
      <c r="E166" s="74"/>
      <c r="F166" s="40" t="s">
        <v>82</v>
      </c>
      <c r="G166" s="12" t="s">
        <v>2</v>
      </c>
      <c r="H166" s="11">
        <v>0</v>
      </c>
      <c r="I166" s="11">
        <v>0</v>
      </c>
      <c r="J166" s="10">
        <v>36508.8</v>
      </c>
      <c r="K166" s="30"/>
    </row>
    <row r="167" spans="1:11" ht="16.5" customHeight="1">
      <c r="A167" s="29"/>
      <c r="B167" s="41"/>
      <c r="C167" s="42"/>
      <c r="D167" s="69" t="s">
        <v>152</v>
      </c>
      <c r="E167" s="70"/>
      <c r="F167" s="40" t="s">
        <v>82</v>
      </c>
      <c r="G167" s="12" t="s">
        <v>4</v>
      </c>
      <c r="H167" s="11">
        <v>0</v>
      </c>
      <c r="I167" s="11">
        <v>0</v>
      </c>
      <c r="J167" s="10">
        <v>36508.8</v>
      </c>
      <c r="K167" s="30"/>
    </row>
    <row r="168" spans="1:11" s="48" customFormat="1" ht="38.25" customHeight="1">
      <c r="A168" s="44"/>
      <c r="B168" s="45"/>
      <c r="C168" s="46"/>
      <c r="D168" s="15"/>
      <c r="E168" s="15" t="s">
        <v>220</v>
      </c>
      <c r="F168" s="43" t="s">
        <v>219</v>
      </c>
      <c r="G168" s="16"/>
      <c r="H168" s="17">
        <f>H169</f>
        <v>100</v>
      </c>
      <c r="I168" s="17">
        <f>I169</f>
        <v>100</v>
      </c>
      <c r="J168" s="18">
        <f>J169</f>
        <v>100</v>
      </c>
      <c r="K168" s="47"/>
    </row>
    <row r="169" spans="1:11" ht="38.25" customHeight="1">
      <c r="A169" s="29"/>
      <c r="B169" s="39"/>
      <c r="C169" s="73" t="s">
        <v>327</v>
      </c>
      <c r="D169" s="74"/>
      <c r="E169" s="74"/>
      <c r="F169" s="40" t="s">
        <v>81</v>
      </c>
      <c r="G169" s="12" t="s">
        <v>2</v>
      </c>
      <c r="H169" s="11">
        <v>100</v>
      </c>
      <c r="I169" s="11">
        <v>100</v>
      </c>
      <c r="J169" s="10">
        <v>100</v>
      </c>
      <c r="K169" s="30"/>
    </row>
    <row r="170" spans="1:11" ht="28.5" customHeight="1">
      <c r="A170" s="29"/>
      <c r="B170" s="41"/>
      <c r="C170" s="42"/>
      <c r="D170" s="69" t="s">
        <v>152</v>
      </c>
      <c r="E170" s="70"/>
      <c r="F170" s="40" t="s">
        <v>81</v>
      </c>
      <c r="G170" s="12" t="s">
        <v>4</v>
      </c>
      <c r="H170" s="11">
        <v>100</v>
      </c>
      <c r="I170" s="11">
        <v>100</v>
      </c>
      <c r="J170" s="10">
        <v>100</v>
      </c>
      <c r="K170" s="30"/>
    </row>
    <row r="171" spans="1:11" s="48" customFormat="1" ht="42.75" customHeight="1">
      <c r="A171" s="44"/>
      <c r="B171" s="75" t="s">
        <v>217</v>
      </c>
      <c r="C171" s="75"/>
      <c r="D171" s="75"/>
      <c r="E171" s="75"/>
      <c r="F171" s="43" t="s">
        <v>214</v>
      </c>
      <c r="G171" s="16" t="s">
        <v>2</v>
      </c>
      <c r="H171" s="17">
        <v>105967.5</v>
      </c>
      <c r="I171" s="17">
        <v>110715.7</v>
      </c>
      <c r="J171" s="18">
        <v>52929.9</v>
      </c>
      <c r="K171" s="47"/>
    </row>
    <row r="172" spans="1:11" s="48" customFormat="1" ht="46.5" customHeight="1">
      <c r="A172" s="44"/>
      <c r="B172" s="45"/>
      <c r="C172" s="49"/>
      <c r="D172" s="49"/>
      <c r="E172" s="49" t="s">
        <v>221</v>
      </c>
      <c r="F172" s="43" t="s">
        <v>218</v>
      </c>
      <c r="G172" s="16"/>
      <c r="H172" s="17">
        <f>H173</f>
        <v>19000</v>
      </c>
      <c r="I172" s="17">
        <f>I173</f>
        <v>15000</v>
      </c>
      <c r="J172" s="17">
        <f>J173</f>
        <v>19000</v>
      </c>
      <c r="K172" s="47"/>
    </row>
    <row r="173" spans="1:11" ht="39" customHeight="1">
      <c r="A173" s="29"/>
      <c r="B173" s="39"/>
      <c r="C173" s="73" t="s">
        <v>367</v>
      </c>
      <c r="D173" s="74"/>
      <c r="E173" s="74"/>
      <c r="F173" s="40" t="s">
        <v>80</v>
      </c>
      <c r="G173" s="12" t="s">
        <v>2</v>
      </c>
      <c r="H173" s="11">
        <v>19000</v>
      </c>
      <c r="I173" s="11">
        <v>15000</v>
      </c>
      <c r="J173" s="10">
        <v>19000</v>
      </c>
      <c r="K173" s="30"/>
    </row>
    <row r="174" spans="1:11" ht="19.5" customHeight="1">
      <c r="A174" s="29"/>
      <c r="B174" s="41"/>
      <c r="C174" s="42"/>
      <c r="D174" s="69" t="s">
        <v>152</v>
      </c>
      <c r="E174" s="70"/>
      <c r="F174" s="40" t="s">
        <v>80</v>
      </c>
      <c r="G174" s="12" t="s">
        <v>4</v>
      </c>
      <c r="H174" s="11">
        <v>11500</v>
      </c>
      <c r="I174" s="11">
        <v>9080</v>
      </c>
      <c r="J174" s="10">
        <v>11500</v>
      </c>
      <c r="K174" s="30"/>
    </row>
    <row r="175" spans="1:11" ht="21.75" customHeight="1">
      <c r="A175" s="29"/>
      <c r="B175" s="41"/>
      <c r="C175" s="42"/>
      <c r="D175" s="69" t="s">
        <v>193</v>
      </c>
      <c r="E175" s="70"/>
      <c r="F175" s="40" t="s">
        <v>80</v>
      </c>
      <c r="G175" s="12" t="s">
        <v>15</v>
      </c>
      <c r="H175" s="11">
        <v>7500</v>
      </c>
      <c r="I175" s="11">
        <v>5920</v>
      </c>
      <c r="J175" s="10">
        <v>7500</v>
      </c>
      <c r="K175" s="30"/>
    </row>
    <row r="176" spans="1:11" s="48" customFormat="1" ht="21.75" customHeight="1">
      <c r="A176" s="44"/>
      <c r="B176" s="45"/>
      <c r="C176" s="46"/>
      <c r="D176" s="15"/>
      <c r="E176" s="15" t="s">
        <v>223</v>
      </c>
      <c r="F176" s="43" t="s">
        <v>222</v>
      </c>
      <c r="G176" s="16"/>
      <c r="H176" s="17">
        <f>H177+H180+H182+H185</f>
        <v>79085.8</v>
      </c>
      <c r="I176" s="17">
        <f>I177+I180+I182+I185</f>
        <v>89852.1</v>
      </c>
      <c r="J176" s="17">
        <f>J177+J180+J182+J185</f>
        <v>28369.1</v>
      </c>
      <c r="K176" s="47"/>
    </row>
    <row r="177" spans="1:11" ht="42.75" customHeight="1">
      <c r="A177" s="29"/>
      <c r="B177" s="39"/>
      <c r="C177" s="73" t="s">
        <v>321</v>
      </c>
      <c r="D177" s="74"/>
      <c r="E177" s="74"/>
      <c r="F177" s="40" t="s">
        <v>79</v>
      </c>
      <c r="G177" s="12" t="s">
        <v>2</v>
      </c>
      <c r="H177" s="11">
        <v>17657</v>
      </c>
      <c r="I177" s="11">
        <v>15731</v>
      </c>
      <c r="J177" s="10">
        <v>15000</v>
      </c>
      <c r="K177" s="30"/>
    </row>
    <row r="178" spans="1:11" ht="21.75" customHeight="1">
      <c r="A178" s="29"/>
      <c r="B178" s="41"/>
      <c r="C178" s="42"/>
      <c r="D178" s="69" t="s">
        <v>305</v>
      </c>
      <c r="E178" s="70"/>
      <c r="F178" s="40" t="s">
        <v>79</v>
      </c>
      <c r="G178" s="12" t="s">
        <v>50</v>
      </c>
      <c r="H178" s="11">
        <v>2632</v>
      </c>
      <c r="I178" s="11">
        <v>5731</v>
      </c>
      <c r="J178" s="10">
        <v>0</v>
      </c>
      <c r="K178" s="30"/>
    </row>
    <row r="179" spans="1:11" ht="21.75" customHeight="1">
      <c r="A179" s="29"/>
      <c r="B179" s="41"/>
      <c r="C179" s="42"/>
      <c r="D179" s="69" t="s">
        <v>193</v>
      </c>
      <c r="E179" s="70"/>
      <c r="F179" s="40" t="s">
        <v>79</v>
      </c>
      <c r="G179" s="12" t="s">
        <v>15</v>
      </c>
      <c r="H179" s="11">
        <v>15025</v>
      </c>
      <c r="I179" s="11">
        <v>10000</v>
      </c>
      <c r="J179" s="10">
        <v>15000</v>
      </c>
      <c r="K179" s="30"/>
    </row>
    <row r="180" spans="1:11" ht="53.25" customHeight="1">
      <c r="A180" s="29"/>
      <c r="B180" s="39"/>
      <c r="C180" s="73" t="s">
        <v>322</v>
      </c>
      <c r="D180" s="74"/>
      <c r="E180" s="74"/>
      <c r="F180" s="40" t="s">
        <v>78</v>
      </c>
      <c r="G180" s="12" t="s">
        <v>2</v>
      </c>
      <c r="H180" s="11">
        <v>5000</v>
      </c>
      <c r="I180" s="11">
        <v>5000</v>
      </c>
      <c r="J180" s="10">
        <v>5000</v>
      </c>
      <c r="K180" s="30"/>
    </row>
    <row r="181" spans="1:11" ht="28.5" customHeight="1">
      <c r="A181" s="29"/>
      <c r="B181" s="41"/>
      <c r="C181" s="42"/>
      <c r="D181" s="69" t="s">
        <v>193</v>
      </c>
      <c r="E181" s="70"/>
      <c r="F181" s="40" t="s">
        <v>78</v>
      </c>
      <c r="G181" s="12" t="s">
        <v>15</v>
      </c>
      <c r="H181" s="11">
        <v>5000</v>
      </c>
      <c r="I181" s="11">
        <v>5000</v>
      </c>
      <c r="J181" s="10">
        <v>5000</v>
      </c>
      <c r="K181" s="30"/>
    </row>
    <row r="182" spans="1:11" ht="51" customHeight="1">
      <c r="A182" s="29"/>
      <c r="B182" s="39"/>
      <c r="C182" s="73" t="s">
        <v>323</v>
      </c>
      <c r="D182" s="74"/>
      <c r="E182" s="74"/>
      <c r="F182" s="40" t="s">
        <v>77</v>
      </c>
      <c r="G182" s="12" t="s">
        <v>2</v>
      </c>
      <c r="H182" s="11">
        <v>50431.6</v>
      </c>
      <c r="I182" s="11">
        <v>62224.3</v>
      </c>
      <c r="J182" s="10">
        <v>437.7</v>
      </c>
      <c r="K182" s="30"/>
    </row>
    <row r="183" spans="1:11" ht="21.75" customHeight="1">
      <c r="A183" s="29"/>
      <c r="B183" s="41"/>
      <c r="C183" s="42"/>
      <c r="D183" s="69" t="s">
        <v>305</v>
      </c>
      <c r="E183" s="70"/>
      <c r="F183" s="40" t="s">
        <v>77</v>
      </c>
      <c r="G183" s="12" t="s">
        <v>50</v>
      </c>
      <c r="H183" s="11">
        <v>50000</v>
      </c>
      <c r="I183" s="11">
        <v>61755.3</v>
      </c>
      <c r="J183" s="10">
        <v>0</v>
      </c>
      <c r="K183" s="30"/>
    </row>
    <row r="184" spans="1:11" ht="21.75" customHeight="1">
      <c r="A184" s="29"/>
      <c r="B184" s="41"/>
      <c r="C184" s="42"/>
      <c r="D184" s="69" t="s">
        <v>193</v>
      </c>
      <c r="E184" s="70"/>
      <c r="F184" s="40" t="s">
        <v>77</v>
      </c>
      <c r="G184" s="12" t="s">
        <v>15</v>
      </c>
      <c r="H184" s="11">
        <v>431.6</v>
      </c>
      <c r="I184" s="11">
        <v>469</v>
      </c>
      <c r="J184" s="10">
        <v>437.7</v>
      </c>
      <c r="K184" s="30"/>
    </row>
    <row r="185" spans="1:11" ht="60" customHeight="1">
      <c r="A185" s="29"/>
      <c r="B185" s="39"/>
      <c r="C185" s="73" t="s">
        <v>388</v>
      </c>
      <c r="D185" s="74"/>
      <c r="E185" s="74"/>
      <c r="F185" s="40" t="s">
        <v>76</v>
      </c>
      <c r="G185" s="12" t="s">
        <v>2</v>
      </c>
      <c r="H185" s="11">
        <v>5997.2</v>
      </c>
      <c r="I185" s="11">
        <v>6896.8</v>
      </c>
      <c r="J185" s="10">
        <v>7931.4</v>
      </c>
      <c r="K185" s="30"/>
    </row>
    <row r="186" spans="1:11" ht="21.75" customHeight="1">
      <c r="A186" s="29"/>
      <c r="B186" s="41"/>
      <c r="C186" s="42"/>
      <c r="D186" s="69" t="s">
        <v>193</v>
      </c>
      <c r="E186" s="70"/>
      <c r="F186" s="40" t="s">
        <v>76</v>
      </c>
      <c r="G186" s="12" t="s">
        <v>15</v>
      </c>
      <c r="H186" s="11">
        <v>5997.2</v>
      </c>
      <c r="I186" s="11">
        <v>6896.8</v>
      </c>
      <c r="J186" s="10">
        <v>7931.4</v>
      </c>
      <c r="K186" s="30"/>
    </row>
    <row r="187" spans="1:11" s="48" customFormat="1" ht="21.75" customHeight="1">
      <c r="A187" s="44"/>
      <c r="B187" s="45"/>
      <c r="C187" s="46"/>
      <c r="D187" s="15"/>
      <c r="E187" s="15" t="s">
        <v>225</v>
      </c>
      <c r="F187" s="43" t="s">
        <v>224</v>
      </c>
      <c r="G187" s="16"/>
      <c r="H187" s="17">
        <f>H188</f>
        <v>1000</v>
      </c>
      <c r="I187" s="17">
        <f>I188</f>
        <v>1000</v>
      </c>
      <c r="J187" s="17">
        <f>J188</f>
        <v>1000</v>
      </c>
      <c r="K187" s="47"/>
    </row>
    <row r="188" spans="1:11" ht="48" customHeight="1">
      <c r="A188" s="29"/>
      <c r="B188" s="39"/>
      <c r="C188" s="73" t="s">
        <v>319</v>
      </c>
      <c r="D188" s="74"/>
      <c r="E188" s="74"/>
      <c r="F188" s="40" t="s">
        <v>75</v>
      </c>
      <c r="G188" s="12" t="s">
        <v>2</v>
      </c>
      <c r="H188" s="11">
        <v>1000</v>
      </c>
      <c r="I188" s="11">
        <v>1000</v>
      </c>
      <c r="J188" s="10">
        <v>1000</v>
      </c>
      <c r="K188" s="30"/>
    </row>
    <row r="189" spans="1:11" ht="12.75" customHeight="1">
      <c r="A189" s="29"/>
      <c r="B189" s="41"/>
      <c r="C189" s="42"/>
      <c r="D189" s="69" t="s">
        <v>152</v>
      </c>
      <c r="E189" s="70"/>
      <c r="F189" s="40" t="s">
        <v>75</v>
      </c>
      <c r="G189" s="12" t="s">
        <v>4</v>
      </c>
      <c r="H189" s="11">
        <v>1000</v>
      </c>
      <c r="I189" s="11">
        <v>1000</v>
      </c>
      <c r="J189" s="10">
        <v>1000</v>
      </c>
      <c r="K189" s="30"/>
    </row>
    <row r="190" spans="1:11" s="48" customFormat="1" ht="45.75" customHeight="1">
      <c r="A190" s="44"/>
      <c r="B190" s="45"/>
      <c r="C190" s="46"/>
      <c r="D190" s="15"/>
      <c r="E190" s="15" t="s">
        <v>228</v>
      </c>
      <c r="F190" s="43" t="s">
        <v>226</v>
      </c>
      <c r="G190" s="16"/>
      <c r="H190" s="17">
        <f>H191</f>
        <v>3500</v>
      </c>
      <c r="I190" s="17">
        <f>I191</f>
        <v>3500</v>
      </c>
      <c r="J190" s="17">
        <f>J191</f>
        <v>3500</v>
      </c>
      <c r="K190" s="47"/>
    </row>
    <row r="191" spans="1:11" ht="45" customHeight="1">
      <c r="A191" s="29"/>
      <c r="B191" s="39"/>
      <c r="C191" s="73" t="s">
        <v>318</v>
      </c>
      <c r="D191" s="74"/>
      <c r="E191" s="74"/>
      <c r="F191" s="40" t="s">
        <v>74</v>
      </c>
      <c r="G191" s="12" t="s">
        <v>2</v>
      </c>
      <c r="H191" s="11">
        <v>3500</v>
      </c>
      <c r="I191" s="11">
        <v>3500</v>
      </c>
      <c r="J191" s="10">
        <v>3500</v>
      </c>
      <c r="K191" s="30"/>
    </row>
    <row r="192" spans="1:11" ht="20.25" customHeight="1">
      <c r="A192" s="29"/>
      <c r="B192" s="41"/>
      <c r="C192" s="42"/>
      <c r="D192" s="69" t="s">
        <v>152</v>
      </c>
      <c r="E192" s="70"/>
      <c r="F192" s="40" t="s">
        <v>74</v>
      </c>
      <c r="G192" s="12" t="s">
        <v>4</v>
      </c>
      <c r="H192" s="11">
        <v>3500</v>
      </c>
      <c r="I192" s="11">
        <v>3500</v>
      </c>
      <c r="J192" s="10">
        <v>3500</v>
      </c>
      <c r="K192" s="30"/>
    </row>
    <row r="193" spans="1:11" s="48" customFormat="1" ht="48.75" customHeight="1">
      <c r="A193" s="44"/>
      <c r="B193" s="45"/>
      <c r="C193" s="46"/>
      <c r="D193" s="15"/>
      <c r="E193" s="15" t="s">
        <v>229</v>
      </c>
      <c r="F193" s="43" t="s">
        <v>227</v>
      </c>
      <c r="G193" s="16"/>
      <c r="H193" s="17">
        <f>H194+H196+H198</f>
        <v>3381.7</v>
      </c>
      <c r="I193" s="17">
        <f>I194+I196+I198</f>
        <v>1363.6000000000001</v>
      </c>
      <c r="J193" s="17">
        <f>J194+J196+J198</f>
        <v>1060.8</v>
      </c>
      <c r="K193" s="47"/>
    </row>
    <row r="194" spans="1:11" ht="50.25" customHeight="1">
      <c r="A194" s="29"/>
      <c r="B194" s="39"/>
      <c r="C194" s="73" t="s">
        <v>320</v>
      </c>
      <c r="D194" s="74"/>
      <c r="E194" s="74"/>
      <c r="F194" s="40" t="s">
        <v>73</v>
      </c>
      <c r="G194" s="12" t="s">
        <v>2</v>
      </c>
      <c r="H194" s="11">
        <v>2500</v>
      </c>
      <c r="I194" s="11">
        <v>0</v>
      </c>
      <c r="J194" s="10">
        <v>0</v>
      </c>
      <c r="K194" s="30"/>
    </row>
    <row r="195" spans="1:11" ht="12.75" customHeight="1">
      <c r="A195" s="29"/>
      <c r="B195" s="41"/>
      <c r="C195" s="42"/>
      <c r="D195" s="69" t="s">
        <v>152</v>
      </c>
      <c r="E195" s="70"/>
      <c r="F195" s="40" t="s">
        <v>73</v>
      </c>
      <c r="G195" s="12" t="s">
        <v>4</v>
      </c>
      <c r="H195" s="11">
        <v>2500</v>
      </c>
      <c r="I195" s="11">
        <v>0</v>
      </c>
      <c r="J195" s="10">
        <v>0</v>
      </c>
      <c r="K195" s="30"/>
    </row>
    <row r="196" spans="1:11" ht="50.25" customHeight="1">
      <c r="A196" s="29"/>
      <c r="B196" s="39"/>
      <c r="C196" s="73" t="s">
        <v>317</v>
      </c>
      <c r="D196" s="74"/>
      <c r="E196" s="74"/>
      <c r="F196" s="40" t="s">
        <v>72</v>
      </c>
      <c r="G196" s="12" t="s">
        <v>2</v>
      </c>
      <c r="H196" s="11">
        <v>88.2</v>
      </c>
      <c r="I196" s="11">
        <v>136.4</v>
      </c>
      <c r="J196" s="10">
        <v>106.1</v>
      </c>
      <c r="K196" s="30"/>
    </row>
    <row r="197" spans="1:11" ht="21.75" customHeight="1">
      <c r="A197" s="29"/>
      <c r="B197" s="41"/>
      <c r="C197" s="42"/>
      <c r="D197" s="69" t="s">
        <v>193</v>
      </c>
      <c r="E197" s="70"/>
      <c r="F197" s="40" t="s">
        <v>72</v>
      </c>
      <c r="G197" s="12" t="s">
        <v>15</v>
      </c>
      <c r="H197" s="11">
        <v>88.2</v>
      </c>
      <c r="I197" s="11">
        <v>136.4</v>
      </c>
      <c r="J197" s="10">
        <v>106.1</v>
      </c>
      <c r="K197" s="30"/>
    </row>
    <row r="198" spans="1:11" ht="61.5" customHeight="1">
      <c r="A198" s="29"/>
      <c r="B198" s="39"/>
      <c r="C198" s="73" t="s">
        <v>315</v>
      </c>
      <c r="D198" s="74"/>
      <c r="E198" s="74"/>
      <c r="F198" s="40" t="s">
        <v>71</v>
      </c>
      <c r="G198" s="12" t="s">
        <v>2</v>
      </c>
      <c r="H198" s="11">
        <v>793.5</v>
      </c>
      <c r="I198" s="11">
        <v>1227.2</v>
      </c>
      <c r="J198" s="10">
        <v>954.7</v>
      </c>
      <c r="K198" s="30"/>
    </row>
    <row r="199" spans="1:11" ht="21.75" customHeight="1">
      <c r="A199" s="29"/>
      <c r="B199" s="41"/>
      <c r="C199" s="42"/>
      <c r="D199" s="69" t="s">
        <v>193</v>
      </c>
      <c r="E199" s="70"/>
      <c r="F199" s="40" t="s">
        <v>71</v>
      </c>
      <c r="G199" s="12" t="s">
        <v>15</v>
      </c>
      <c r="H199" s="11">
        <v>793.5</v>
      </c>
      <c r="I199" s="11">
        <v>1227.2</v>
      </c>
      <c r="J199" s="10">
        <v>954.7</v>
      </c>
      <c r="K199" s="30"/>
    </row>
    <row r="200" spans="1:11" s="48" customFormat="1" ht="32.25" customHeight="1">
      <c r="A200" s="44"/>
      <c r="B200" s="75" t="s">
        <v>368</v>
      </c>
      <c r="C200" s="75"/>
      <c r="D200" s="75"/>
      <c r="E200" s="75"/>
      <c r="F200" s="43" t="s">
        <v>230</v>
      </c>
      <c r="G200" s="16" t="s">
        <v>2</v>
      </c>
      <c r="H200" s="17">
        <v>26370</v>
      </c>
      <c r="I200" s="17">
        <v>33887</v>
      </c>
      <c r="J200" s="18">
        <v>400</v>
      </c>
      <c r="K200" s="47"/>
    </row>
    <row r="201" spans="1:11" ht="30" customHeight="1">
      <c r="A201" s="29"/>
      <c r="B201" s="39"/>
      <c r="C201" s="73" t="s">
        <v>314</v>
      </c>
      <c r="D201" s="74"/>
      <c r="E201" s="74"/>
      <c r="F201" s="40" t="s">
        <v>70</v>
      </c>
      <c r="G201" s="12" t="s">
        <v>2</v>
      </c>
      <c r="H201" s="11">
        <v>26370</v>
      </c>
      <c r="I201" s="11">
        <v>33887</v>
      </c>
      <c r="J201" s="10">
        <v>400</v>
      </c>
      <c r="K201" s="30"/>
    </row>
    <row r="202" spans="1:11" ht="16.5" customHeight="1">
      <c r="A202" s="29"/>
      <c r="B202" s="41"/>
      <c r="C202" s="42"/>
      <c r="D202" s="69" t="s">
        <v>152</v>
      </c>
      <c r="E202" s="70"/>
      <c r="F202" s="40" t="s">
        <v>70</v>
      </c>
      <c r="G202" s="12" t="s">
        <v>4</v>
      </c>
      <c r="H202" s="11">
        <v>26370</v>
      </c>
      <c r="I202" s="11">
        <v>33887</v>
      </c>
      <c r="J202" s="10">
        <v>400</v>
      </c>
      <c r="K202" s="30"/>
    </row>
    <row r="203" spans="1:11" s="48" customFormat="1" ht="42.75" customHeight="1">
      <c r="A203" s="44"/>
      <c r="B203" s="75" t="s">
        <v>369</v>
      </c>
      <c r="C203" s="75"/>
      <c r="D203" s="75"/>
      <c r="E203" s="75"/>
      <c r="F203" s="43" t="s">
        <v>231</v>
      </c>
      <c r="G203" s="16" t="s">
        <v>2</v>
      </c>
      <c r="H203" s="17">
        <v>1806.9</v>
      </c>
      <c r="I203" s="17">
        <v>2500</v>
      </c>
      <c r="J203" s="18">
        <v>5388</v>
      </c>
      <c r="K203" s="47"/>
    </row>
    <row r="204" spans="1:11" ht="32.25" customHeight="1">
      <c r="A204" s="29"/>
      <c r="B204" s="39"/>
      <c r="C204" s="73" t="s">
        <v>316</v>
      </c>
      <c r="D204" s="74"/>
      <c r="E204" s="74"/>
      <c r="F204" s="40" t="s">
        <v>69</v>
      </c>
      <c r="G204" s="12" t="s">
        <v>2</v>
      </c>
      <c r="H204" s="11">
        <v>1806.9</v>
      </c>
      <c r="I204" s="11">
        <v>2500</v>
      </c>
      <c r="J204" s="10">
        <v>5388</v>
      </c>
      <c r="K204" s="30"/>
    </row>
    <row r="205" spans="1:11" ht="12.75" customHeight="1">
      <c r="A205" s="29"/>
      <c r="B205" s="41"/>
      <c r="C205" s="42"/>
      <c r="D205" s="69" t="s">
        <v>152</v>
      </c>
      <c r="E205" s="70"/>
      <c r="F205" s="40" t="s">
        <v>69</v>
      </c>
      <c r="G205" s="12" t="s">
        <v>4</v>
      </c>
      <c r="H205" s="11">
        <v>1806.9</v>
      </c>
      <c r="I205" s="11">
        <v>2500</v>
      </c>
      <c r="J205" s="10">
        <v>5388</v>
      </c>
      <c r="K205" s="30"/>
    </row>
    <row r="206" spans="1:11" s="48" customFormat="1" ht="53.25" customHeight="1">
      <c r="A206" s="44"/>
      <c r="B206" s="75" t="s">
        <v>384</v>
      </c>
      <c r="C206" s="75"/>
      <c r="D206" s="75"/>
      <c r="E206" s="75"/>
      <c r="F206" s="43" t="s">
        <v>232</v>
      </c>
      <c r="G206" s="16" t="s">
        <v>2</v>
      </c>
      <c r="H206" s="17">
        <v>2339.8</v>
      </c>
      <c r="I206" s="17">
        <v>928.9</v>
      </c>
      <c r="J206" s="18">
        <v>935.1</v>
      </c>
      <c r="K206" s="47"/>
    </row>
    <row r="207" spans="1:11" s="48" customFormat="1" ht="53.25" customHeight="1">
      <c r="A207" s="44"/>
      <c r="B207" s="45"/>
      <c r="C207" s="49"/>
      <c r="D207" s="49"/>
      <c r="E207" s="49" t="s">
        <v>234</v>
      </c>
      <c r="F207" s="43" t="s">
        <v>233</v>
      </c>
      <c r="G207" s="16"/>
      <c r="H207" s="17">
        <f>H208+H210+H212</f>
        <v>2239.8</v>
      </c>
      <c r="I207" s="17">
        <f>I208+I210+I212</f>
        <v>828.9</v>
      </c>
      <c r="J207" s="17">
        <f>J208+J210+J212</f>
        <v>835.1</v>
      </c>
      <c r="K207" s="47"/>
    </row>
    <row r="208" spans="1:11" ht="47.25" customHeight="1">
      <c r="A208" s="29"/>
      <c r="B208" s="39"/>
      <c r="C208" s="73" t="s">
        <v>313</v>
      </c>
      <c r="D208" s="74"/>
      <c r="E208" s="74"/>
      <c r="F208" s="40" t="s">
        <v>68</v>
      </c>
      <c r="G208" s="12" t="s">
        <v>2</v>
      </c>
      <c r="H208" s="11">
        <v>2000</v>
      </c>
      <c r="I208" s="11">
        <v>784.2</v>
      </c>
      <c r="J208" s="10">
        <v>784.3</v>
      </c>
      <c r="K208" s="30"/>
    </row>
    <row r="209" spans="1:11" ht="16.5" customHeight="1">
      <c r="A209" s="29"/>
      <c r="B209" s="41"/>
      <c r="C209" s="42"/>
      <c r="D209" s="69" t="s">
        <v>152</v>
      </c>
      <c r="E209" s="70"/>
      <c r="F209" s="40" t="s">
        <v>68</v>
      </c>
      <c r="G209" s="12" t="s">
        <v>4</v>
      </c>
      <c r="H209" s="11">
        <v>2000</v>
      </c>
      <c r="I209" s="11">
        <v>784.2</v>
      </c>
      <c r="J209" s="10">
        <v>784.3</v>
      </c>
      <c r="K209" s="30"/>
    </row>
    <row r="210" spans="1:11" ht="42.75" customHeight="1">
      <c r="A210" s="29"/>
      <c r="B210" s="39"/>
      <c r="C210" s="73" t="s">
        <v>312</v>
      </c>
      <c r="D210" s="74"/>
      <c r="E210" s="74"/>
      <c r="F210" s="40" t="s">
        <v>67</v>
      </c>
      <c r="G210" s="12" t="s">
        <v>2</v>
      </c>
      <c r="H210" s="11">
        <v>71.9</v>
      </c>
      <c r="I210" s="11">
        <v>13.4</v>
      </c>
      <c r="J210" s="10">
        <v>15.2</v>
      </c>
      <c r="K210" s="30"/>
    </row>
    <row r="211" spans="1:11" ht="12.75" customHeight="1">
      <c r="A211" s="29"/>
      <c r="B211" s="41"/>
      <c r="C211" s="42"/>
      <c r="D211" s="69" t="s">
        <v>152</v>
      </c>
      <c r="E211" s="70"/>
      <c r="F211" s="40" t="s">
        <v>67</v>
      </c>
      <c r="G211" s="12" t="s">
        <v>4</v>
      </c>
      <c r="H211" s="11">
        <v>71.9</v>
      </c>
      <c r="I211" s="11">
        <v>13.4</v>
      </c>
      <c r="J211" s="10">
        <v>15.2</v>
      </c>
      <c r="K211" s="30"/>
    </row>
    <row r="212" spans="1:11" ht="48.75" customHeight="1">
      <c r="A212" s="29"/>
      <c r="B212" s="39"/>
      <c r="C212" s="73" t="s">
        <v>311</v>
      </c>
      <c r="D212" s="74"/>
      <c r="E212" s="74"/>
      <c r="F212" s="40" t="s">
        <v>66</v>
      </c>
      <c r="G212" s="12" t="s">
        <v>2</v>
      </c>
      <c r="H212" s="11">
        <v>167.9</v>
      </c>
      <c r="I212" s="11">
        <v>31.3</v>
      </c>
      <c r="J212" s="10">
        <v>35.6</v>
      </c>
      <c r="K212" s="30"/>
    </row>
    <row r="213" spans="1:11" ht="12.75" customHeight="1">
      <c r="A213" s="29"/>
      <c r="B213" s="41"/>
      <c r="C213" s="42"/>
      <c r="D213" s="69" t="s">
        <v>152</v>
      </c>
      <c r="E213" s="70"/>
      <c r="F213" s="40" t="s">
        <v>66</v>
      </c>
      <c r="G213" s="12" t="s">
        <v>4</v>
      </c>
      <c r="H213" s="11">
        <v>167.9</v>
      </c>
      <c r="I213" s="11">
        <v>31.3</v>
      </c>
      <c r="J213" s="10">
        <v>35.6</v>
      </c>
      <c r="K213" s="30"/>
    </row>
    <row r="214" spans="1:11" s="48" customFormat="1" ht="51.75" customHeight="1">
      <c r="A214" s="44"/>
      <c r="B214" s="45"/>
      <c r="C214" s="46"/>
      <c r="D214" s="15"/>
      <c r="E214" s="15" t="s">
        <v>236</v>
      </c>
      <c r="F214" s="43" t="s">
        <v>235</v>
      </c>
      <c r="G214" s="16"/>
      <c r="H214" s="17">
        <f>H215</f>
        <v>100</v>
      </c>
      <c r="I214" s="17">
        <f>I215</f>
        <v>100</v>
      </c>
      <c r="J214" s="17">
        <f>J215</f>
        <v>100</v>
      </c>
      <c r="K214" s="47"/>
    </row>
    <row r="215" spans="1:11" ht="45.75" customHeight="1">
      <c r="A215" s="29"/>
      <c r="B215" s="39"/>
      <c r="C215" s="73" t="s">
        <v>269</v>
      </c>
      <c r="D215" s="74"/>
      <c r="E215" s="74"/>
      <c r="F215" s="40" t="s">
        <v>65</v>
      </c>
      <c r="G215" s="12" t="s">
        <v>2</v>
      </c>
      <c r="H215" s="11">
        <v>100</v>
      </c>
      <c r="I215" s="11">
        <v>100</v>
      </c>
      <c r="J215" s="10">
        <v>100</v>
      </c>
      <c r="K215" s="30"/>
    </row>
    <row r="216" spans="1:11" ht="12.75" customHeight="1">
      <c r="A216" s="29"/>
      <c r="B216" s="41"/>
      <c r="C216" s="42"/>
      <c r="D216" s="69" t="s">
        <v>152</v>
      </c>
      <c r="E216" s="70"/>
      <c r="F216" s="40" t="s">
        <v>65</v>
      </c>
      <c r="G216" s="12" t="s">
        <v>4</v>
      </c>
      <c r="H216" s="11">
        <v>60</v>
      </c>
      <c r="I216" s="11">
        <v>60</v>
      </c>
      <c r="J216" s="10">
        <v>60</v>
      </c>
      <c r="K216" s="30"/>
    </row>
    <row r="217" spans="1:11" ht="12.75" customHeight="1">
      <c r="A217" s="29"/>
      <c r="B217" s="41"/>
      <c r="C217" s="42"/>
      <c r="D217" s="69" t="s">
        <v>262</v>
      </c>
      <c r="E217" s="70"/>
      <c r="F217" s="40" t="s">
        <v>65</v>
      </c>
      <c r="G217" s="12" t="s">
        <v>44</v>
      </c>
      <c r="H217" s="11">
        <v>40</v>
      </c>
      <c r="I217" s="11">
        <v>40</v>
      </c>
      <c r="J217" s="10">
        <v>40</v>
      </c>
      <c r="K217" s="30"/>
    </row>
    <row r="218" spans="1:11" s="48" customFormat="1" ht="53.25" customHeight="1">
      <c r="A218" s="44"/>
      <c r="B218" s="75" t="s">
        <v>357</v>
      </c>
      <c r="C218" s="75"/>
      <c r="D218" s="75"/>
      <c r="E218" s="75"/>
      <c r="F218" s="43" t="s">
        <v>237</v>
      </c>
      <c r="G218" s="16" t="s">
        <v>2</v>
      </c>
      <c r="H218" s="17">
        <v>500</v>
      </c>
      <c r="I218" s="17">
        <v>500</v>
      </c>
      <c r="J218" s="18">
        <v>500</v>
      </c>
      <c r="K218" s="47"/>
    </row>
    <row r="219" spans="1:11" ht="32.25" customHeight="1">
      <c r="A219" s="29"/>
      <c r="B219" s="39"/>
      <c r="C219" s="73" t="s">
        <v>268</v>
      </c>
      <c r="D219" s="74"/>
      <c r="E219" s="74"/>
      <c r="F219" s="40" t="s">
        <v>64</v>
      </c>
      <c r="G219" s="12" t="s">
        <v>2</v>
      </c>
      <c r="H219" s="11">
        <v>500</v>
      </c>
      <c r="I219" s="11">
        <v>500</v>
      </c>
      <c r="J219" s="10">
        <v>500</v>
      </c>
      <c r="K219" s="30"/>
    </row>
    <row r="220" spans="1:11" ht="12.75" customHeight="1">
      <c r="A220" s="29"/>
      <c r="B220" s="41"/>
      <c r="C220" s="42"/>
      <c r="D220" s="69" t="s">
        <v>152</v>
      </c>
      <c r="E220" s="70"/>
      <c r="F220" s="40" t="s">
        <v>64</v>
      </c>
      <c r="G220" s="12" t="s">
        <v>4</v>
      </c>
      <c r="H220" s="11">
        <v>250</v>
      </c>
      <c r="I220" s="11">
        <v>250</v>
      </c>
      <c r="J220" s="10">
        <v>250</v>
      </c>
      <c r="K220" s="30"/>
    </row>
    <row r="221" spans="1:11" ht="12.75" customHeight="1">
      <c r="A221" s="29"/>
      <c r="B221" s="41"/>
      <c r="C221" s="42"/>
      <c r="D221" s="69" t="s">
        <v>262</v>
      </c>
      <c r="E221" s="70"/>
      <c r="F221" s="40" t="s">
        <v>64</v>
      </c>
      <c r="G221" s="12" t="s">
        <v>44</v>
      </c>
      <c r="H221" s="11">
        <v>250</v>
      </c>
      <c r="I221" s="11">
        <v>250</v>
      </c>
      <c r="J221" s="10">
        <v>250</v>
      </c>
      <c r="K221" s="30"/>
    </row>
    <row r="222" spans="1:11" s="48" customFormat="1" ht="32.25" customHeight="1">
      <c r="A222" s="44"/>
      <c r="B222" s="75" t="s">
        <v>358</v>
      </c>
      <c r="C222" s="75"/>
      <c r="D222" s="75"/>
      <c r="E222" s="75"/>
      <c r="F222" s="43" t="s">
        <v>238</v>
      </c>
      <c r="G222" s="16" t="s">
        <v>2</v>
      </c>
      <c r="H222" s="17">
        <v>2557</v>
      </c>
      <c r="I222" s="17">
        <v>260</v>
      </c>
      <c r="J222" s="18">
        <v>120</v>
      </c>
      <c r="K222" s="47"/>
    </row>
    <row r="223" spans="1:11" ht="21.75" customHeight="1">
      <c r="A223" s="29"/>
      <c r="B223" s="39"/>
      <c r="C223" s="73" t="s">
        <v>310</v>
      </c>
      <c r="D223" s="74"/>
      <c r="E223" s="74"/>
      <c r="F223" s="40" t="s">
        <v>63</v>
      </c>
      <c r="G223" s="12" t="s">
        <v>2</v>
      </c>
      <c r="H223" s="11">
        <v>2557</v>
      </c>
      <c r="I223" s="11">
        <v>260</v>
      </c>
      <c r="J223" s="10">
        <v>120</v>
      </c>
      <c r="K223" s="30"/>
    </row>
    <row r="224" spans="1:11" ht="30" customHeight="1">
      <c r="A224" s="29"/>
      <c r="B224" s="41"/>
      <c r="C224" s="42"/>
      <c r="D224" s="69" t="s">
        <v>152</v>
      </c>
      <c r="E224" s="70"/>
      <c r="F224" s="40" t="s">
        <v>63</v>
      </c>
      <c r="G224" s="12" t="s">
        <v>4</v>
      </c>
      <c r="H224" s="11">
        <v>2557</v>
      </c>
      <c r="I224" s="11">
        <v>260</v>
      </c>
      <c r="J224" s="10">
        <v>120</v>
      </c>
      <c r="K224" s="30"/>
    </row>
    <row r="225" spans="1:11" s="48" customFormat="1" ht="42.75" customHeight="1">
      <c r="A225" s="44"/>
      <c r="B225" s="75" t="s">
        <v>356</v>
      </c>
      <c r="C225" s="75"/>
      <c r="D225" s="75"/>
      <c r="E225" s="75"/>
      <c r="F225" s="43" t="s">
        <v>239</v>
      </c>
      <c r="G225" s="16" t="s">
        <v>2</v>
      </c>
      <c r="H225" s="17">
        <v>1836756.7</v>
      </c>
      <c r="I225" s="17">
        <v>1884923.3</v>
      </c>
      <c r="J225" s="18">
        <v>1960628.1</v>
      </c>
      <c r="K225" s="47"/>
    </row>
    <row r="226" spans="1:11" s="48" customFormat="1" ht="42.75" customHeight="1">
      <c r="A226" s="44"/>
      <c r="B226" s="45"/>
      <c r="C226" s="49"/>
      <c r="D226" s="49"/>
      <c r="E226" s="49" t="s">
        <v>241</v>
      </c>
      <c r="F226" s="43" t="s">
        <v>240</v>
      </c>
      <c r="G226" s="16"/>
      <c r="H226" s="17">
        <f>H227+H236+H242+H246+H248+H251+H254+H256+H259+H262</f>
        <v>1727690.7</v>
      </c>
      <c r="I226" s="17">
        <f>I227+I236+I242+I246+I248+I251+I254+I256+I259+I262</f>
        <v>1820423.5</v>
      </c>
      <c r="J226" s="17">
        <f>J227+J236+J242+J246+J248+J251+J254+J256+J259+J262</f>
        <v>1894689.9</v>
      </c>
      <c r="K226" s="47"/>
    </row>
    <row r="227" spans="1:11" ht="38.25" customHeight="1">
      <c r="A227" s="29"/>
      <c r="B227" s="39"/>
      <c r="C227" s="73" t="s">
        <v>267</v>
      </c>
      <c r="D227" s="74"/>
      <c r="E227" s="74"/>
      <c r="F227" s="40" t="s">
        <v>62</v>
      </c>
      <c r="G227" s="12" t="s">
        <v>2</v>
      </c>
      <c r="H227" s="11">
        <v>434820.3</v>
      </c>
      <c r="I227" s="11">
        <v>440444.5</v>
      </c>
      <c r="J227" s="10">
        <v>454834.2</v>
      </c>
      <c r="K227" s="30"/>
    </row>
    <row r="228" spans="1:11" ht="12.75" customHeight="1">
      <c r="A228" s="29"/>
      <c r="B228" s="41"/>
      <c r="C228" s="42"/>
      <c r="D228" s="69" t="s">
        <v>263</v>
      </c>
      <c r="E228" s="70"/>
      <c r="F228" s="40" t="s">
        <v>62</v>
      </c>
      <c r="G228" s="12" t="s">
        <v>41</v>
      </c>
      <c r="H228" s="11">
        <v>28571.8</v>
      </c>
      <c r="I228" s="11">
        <v>30082.1</v>
      </c>
      <c r="J228" s="10">
        <v>30082.1</v>
      </c>
      <c r="K228" s="30"/>
    </row>
    <row r="229" spans="1:11" ht="12.75" customHeight="1">
      <c r="A229" s="29"/>
      <c r="B229" s="41"/>
      <c r="C229" s="42"/>
      <c r="D229" s="69" t="s">
        <v>184</v>
      </c>
      <c r="E229" s="70"/>
      <c r="F229" s="40" t="s">
        <v>62</v>
      </c>
      <c r="G229" s="12" t="s">
        <v>40</v>
      </c>
      <c r="H229" s="11">
        <v>460</v>
      </c>
      <c r="I229" s="11">
        <v>460</v>
      </c>
      <c r="J229" s="10">
        <v>460</v>
      </c>
      <c r="K229" s="30"/>
    </row>
    <row r="230" spans="1:11" ht="12.75" customHeight="1">
      <c r="A230" s="29"/>
      <c r="B230" s="41"/>
      <c r="C230" s="42"/>
      <c r="D230" s="69" t="s">
        <v>152</v>
      </c>
      <c r="E230" s="70"/>
      <c r="F230" s="40" t="s">
        <v>62</v>
      </c>
      <c r="G230" s="12" t="s">
        <v>4</v>
      </c>
      <c r="H230" s="11">
        <v>1064.9</v>
      </c>
      <c r="I230" s="11">
        <v>1064.9</v>
      </c>
      <c r="J230" s="10">
        <v>1064.9</v>
      </c>
      <c r="K230" s="30"/>
    </row>
    <row r="231" spans="1:11" ht="21.75" customHeight="1">
      <c r="A231" s="29"/>
      <c r="B231" s="41"/>
      <c r="C231" s="42"/>
      <c r="D231" s="69" t="s">
        <v>264</v>
      </c>
      <c r="E231" s="70"/>
      <c r="F231" s="40" t="s">
        <v>62</v>
      </c>
      <c r="G231" s="12" t="s">
        <v>48</v>
      </c>
      <c r="H231" s="11">
        <v>161332.1</v>
      </c>
      <c r="I231" s="11">
        <v>157366.6</v>
      </c>
      <c r="J231" s="10">
        <v>166894.7</v>
      </c>
      <c r="K231" s="30"/>
    </row>
    <row r="232" spans="1:11" ht="12.75" customHeight="1">
      <c r="A232" s="29"/>
      <c r="B232" s="41"/>
      <c r="C232" s="42"/>
      <c r="D232" s="69" t="s">
        <v>262</v>
      </c>
      <c r="E232" s="70"/>
      <c r="F232" s="40" t="s">
        <v>62</v>
      </c>
      <c r="G232" s="12" t="s">
        <v>44</v>
      </c>
      <c r="H232" s="11">
        <v>141245.1</v>
      </c>
      <c r="I232" s="11">
        <v>150269.1</v>
      </c>
      <c r="J232" s="10">
        <v>150281.9</v>
      </c>
      <c r="K232" s="30"/>
    </row>
    <row r="233" spans="1:11" ht="26.25" customHeight="1">
      <c r="A233" s="29"/>
      <c r="B233" s="41"/>
      <c r="C233" s="42"/>
      <c r="D233" s="69" t="s">
        <v>265</v>
      </c>
      <c r="E233" s="70"/>
      <c r="F233" s="40" t="s">
        <v>62</v>
      </c>
      <c r="G233" s="12" t="s">
        <v>53</v>
      </c>
      <c r="H233" s="11">
        <v>73831.1</v>
      </c>
      <c r="I233" s="11">
        <v>71362.5</v>
      </c>
      <c r="J233" s="10">
        <v>76211.3</v>
      </c>
      <c r="K233" s="30"/>
    </row>
    <row r="234" spans="1:11" ht="12.75" customHeight="1">
      <c r="A234" s="29"/>
      <c r="B234" s="41"/>
      <c r="C234" s="42"/>
      <c r="D234" s="69" t="s">
        <v>266</v>
      </c>
      <c r="E234" s="70"/>
      <c r="F234" s="40" t="s">
        <v>62</v>
      </c>
      <c r="G234" s="12" t="s">
        <v>46</v>
      </c>
      <c r="H234" s="11">
        <v>28310.3</v>
      </c>
      <c r="I234" s="11">
        <v>29834.3</v>
      </c>
      <c r="J234" s="10">
        <v>29834.3</v>
      </c>
      <c r="K234" s="30"/>
    </row>
    <row r="235" spans="1:11" ht="12.75" customHeight="1">
      <c r="A235" s="29"/>
      <c r="B235" s="41"/>
      <c r="C235" s="42"/>
      <c r="D235" s="69" t="s">
        <v>186</v>
      </c>
      <c r="E235" s="70"/>
      <c r="F235" s="40" t="s">
        <v>62</v>
      </c>
      <c r="G235" s="12" t="s">
        <v>36</v>
      </c>
      <c r="H235" s="11">
        <v>5</v>
      </c>
      <c r="I235" s="11">
        <v>5</v>
      </c>
      <c r="J235" s="10">
        <v>5</v>
      </c>
      <c r="K235" s="30"/>
    </row>
    <row r="236" spans="1:11" ht="32.25" customHeight="1">
      <c r="A236" s="29"/>
      <c r="B236" s="39"/>
      <c r="C236" s="73" t="s">
        <v>270</v>
      </c>
      <c r="D236" s="74"/>
      <c r="E236" s="74"/>
      <c r="F236" s="40" t="s">
        <v>61</v>
      </c>
      <c r="G236" s="12" t="s">
        <v>2</v>
      </c>
      <c r="H236" s="11">
        <v>21183.3</v>
      </c>
      <c r="I236" s="11">
        <v>21831.8</v>
      </c>
      <c r="J236" s="10">
        <v>21831.8</v>
      </c>
      <c r="K236" s="30"/>
    </row>
    <row r="237" spans="1:11" ht="21.75" customHeight="1">
      <c r="A237" s="29"/>
      <c r="B237" s="41"/>
      <c r="C237" s="42"/>
      <c r="D237" s="69" t="s">
        <v>191</v>
      </c>
      <c r="E237" s="70"/>
      <c r="F237" s="40" t="s">
        <v>61</v>
      </c>
      <c r="G237" s="12" t="s">
        <v>10</v>
      </c>
      <c r="H237" s="11">
        <v>19737.3</v>
      </c>
      <c r="I237" s="11">
        <v>20385.8</v>
      </c>
      <c r="J237" s="10">
        <v>20385.8</v>
      </c>
      <c r="K237" s="30"/>
    </row>
    <row r="238" spans="1:11" ht="21.75" customHeight="1">
      <c r="A238" s="29"/>
      <c r="B238" s="41"/>
      <c r="C238" s="42"/>
      <c r="D238" s="69" t="s">
        <v>192</v>
      </c>
      <c r="E238" s="70"/>
      <c r="F238" s="40" t="s">
        <v>61</v>
      </c>
      <c r="G238" s="12" t="s">
        <v>9</v>
      </c>
      <c r="H238" s="11">
        <v>100</v>
      </c>
      <c r="I238" s="11">
        <v>100</v>
      </c>
      <c r="J238" s="10">
        <v>100</v>
      </c>
      <c r="K238" s="30"/>
    </row>
    <row r="239" spans="1:11" ht="12.75" customHeight="1">
      <c r="A239" s="29"/>
      <c r="B239" s="41"/>
      <c r="C239" s="42"/>
      <c r="D239" s="69" t="s">
        <v>185</v>
      </c>
      <c r="E239" s="70"/>
      <c r="F239" s="40" t="s">
        <v>61</v>
      </c>
      <c r="G239" s="12" t="s">
        <v>8</v>
      </c>
      <c r="H239" s="11">
        <v>164</v>
      </c>
      <c r="I239" s="11">
        <v>164</v>
      </c>
      <c r="J239" s="10">
        <v>164</v>
      </c>
      <c r="K239" s="30"/>
    </row>
    <row r="240" spans="1:11" ht="12.75" customHeight="1">
      <c r="A240" s="29"/>
      <c r="B240" s="41"/>
      <c r="C240" s="42"/>
      <c r="D240" s="69" t="s">
        <v>152</v>
      </c>
      <c r="E240" s="70"/>
      <c r="F240" s="40" t="s">
        <v>61</v>
      </c>
      <c r="G240" s="12" t="s">
        <v>4</v>
      </c>
      <c r="H240" s="11">
        <v>1167</v>
      </c>
      <c r="I240" s="11">
        <v>1167</v>
      </c>
      <c r="J240" s="10">
        <v>1167</v>
      </c>
      <c r="K240" s="30"/>
    </row>
    <row r="241" spans="1:11" ht="12.75" customHeight="1">
      <c r="A241" s="29"/>
      <c r="B241" s="41"/>
      <c r="C241" s="42"/>
      <c r="D241" s="69" t="s">
        <v>186</v>
      </c>
      <c r="E241" s="70"/>
      <c r="F241" s="40" t="s">
        <v>61</v>
      </c>
      <c r="G241" s="12" t="s">
        <v>36</v>
      </c>
      <c r="H241" s="11">
        <v>15</v>
      </c>
      <c r="I241" s="11">
        <v>15</v>
      </c>
      <c r="J241" s="10">
        <v>15</v>
      </c>
      <c r="K241" s="30"/>
    </row>
    <row r="242" spans="1:11" ht="32.25" customHeight="1">
      <c r="A242" s="29"/>
      <c r="B242" s="39"/>
      <c r="C242" s="73" t="s">
        <v>271</v>
      </c>
      <c r="D242" s="74"/>
      <c r="E242" s="74"/>
      <c r="F242" s="40" t="s">
        <v>60</v>
      </c>
      <c r="G242" s="12" t="s">
        <v>2</v>
      </c>
      <c r="H242" s="11">
        <v>1051.5</v>
      </c>
      <c r="I242" s="11">
        <v>1051.5</v>
      </c>
      <c r="J242" s="10">
        <v>1051.5</v>
      </c>
      <c r="K242" s="30"/>
    </row>
    <row r="243" spans="1:11" ht="21.75" customHeight="1">
      <c r="A243" s="29"/>
      <c r="B243" s="41"/>
      <c r="C243" s="42"/>
      <c r="D243" s="69" t="s">
        <v>192</v>
      </c>
      <c r="E243" s="70"/>
      <c r="F243" s="40" t="s">
        <v>60</v>
      </c>
      <c r="G243" s="12" t="s">
        <v>9</v>
      </c>
      <c r="H243" s="11">
        <v>246</v>
      </c>
      <c r="I243" s="11">
        <v>246</v>
      </c>
      <c r="J243" s="10">
        <v>246</v>
      </c>
      <c r="K243" s="30"/>
    </row>
    <row r="244" spans="1:11" ht="12.75" customHeight="1">
      <c r="A244" s="29"/>
      <c r="B244" s="41"/>
      <c r="C244" s="42"/>
      <c r="D244" s="69" t="s">
        <v>185</v>
      </c>
      <c r="E244" s="70"/>
      <c r="F244" s="40" t="s">
        <v>60</v>
      </c>
      <c r="G244" s="12" t="s">
        <v>8</v>
      </c>
      <c r="H244" s="11">
        <v>569</v>
      </c>
      <c r="I244" s="11">
        <v>569</v>
      </c>
      <c r="J244" s="10">
        <v>569</v>
      </c>
      <c r="K244" s="30"/>
    </row>
    <row r="245" spans="1:11" ht="12.75" customHeight="1">
      <c r="A245" s="29"/>
      <c r="B245" s="41"/>
      <c r="C245" s="42"/>
      <c r="D245" s="69" t="s">
        <v>152</v>
      </c>
      <c r="E245" s="70"/>
      <c r="F245" s="40" t="s">
        <v>60</v>
      </c>
      <c r="G245" s="12" t="s">
        <v>4</v>
      </c>
      <c r="H245" s="11">
        <v>236.5</v>
      </c>
      <c r="I245" s="11">
        <v>236.5</v>
      </c>
      <c r="J245" s="10">
        <v>236.5</v>
      </c>
      <c r="K245" s="30"/>
    </row>
    <row r="246" spans="1:11" ht="32.25" customHeight="1">
      <c r="A246" s="29"/>
      <c r="B246" s="39"/>
      <c r="C246" s="73" t="s">
        <v>272</v>
      </c>
      <c r="D246" s="74"/>
      <c r="E246" s="74"/>
      <c r="F246" s="40" t="s">
        <v>59</v>
      </c>
      <c r="G246" s="12" t="s">
        <v>2</v>
      </c>
      <c r="H246" s="11">
        <v>3000</v>
      </c>
      <c r="I246" s="11">
        <v>3000</v>
      </c>
      <c r="J246" s="10">
        <v>3000</v>
      </c>
      <c r="K246" s="30"/>
    </row>
    <row r="247" spans="1:11" ht="12.75" customHeight="1">
      <c r="A247" s="29"/>
      <c r="B247" s="41"/>
      <c r="C247" s="42"/>
      <c r="D247" s="69" t="s">
        <v>262</v>
      </c>
      <c r="E247" s="70"/>
      <c r="F247" s="40" t="s">
        <v>59</v>
      </c>
      <c r="G247" s="12" t="s">
        <v>44</v>
      </c>
      <c r="H247" s="11">
        <v>3000</v>
      </c>
      <c r="I247" s="11">
        <v>3000</v>
      </c>
      <c r="J247" s="10">
        <v>3000</v>
      </c>
      <c r="K247" s="30"/>
    </row>
    <row r="248" spans="1:11" ht="48.75" customHeight="1">
      <c r="A248" s="29"/>
      <c r="B248" s="39"/>
      <c r="C248" s="73" t="s">
        <v>273</v>
      </c>
      <c r="D248" s="74"/>
      <c r="E248" s="74"/>
      <c r="F248" s="40" t="s">
        <v>58</v>
      </c>
      <c r="G248" s="12" t="s">
        <v>2</v>
      </c>
      <c r="H248" s="11">
        <v>790527.6</v>
      </c>
      <c r="I248" s="11">
        <v>869536.7</v>
      </c>
      <c r="J248" s="10">
        <v>905077.4</v>
      </c>
      <c r="K248" s="30"/>
    </row>
    <row r="249" spans="1:11" ht="21.75" customHeight="1">
      <c r="A249" s="29"/>
      <c r="B249" s="41"/>
      <c r="C249" s="42"/>
      <c r="D249" s="69" t="s">
        <v>264</v>
      </c>
      <c r="E249" s="70"/>
      <c r="F249" s="40" t="s">
        <v>58</v>
      </c>
      <c r="G249" s="12" t="s">
        <v>48</v>
      </c>
      <c r="H249" s="11">
        <v>590726.8</v>
      </c>
      <c r="I249" s="11">
        <v>663917.6</v>
      </c>
      <c r="J249" s="10">
        <v>696070</v>
      </c>
      <c r="K249" s="30"/>
    </row>
    <row r="250" spans="1:11" ht="21.75" customHeight="1">
      <c r="A250" s="29"/>
      <c r="B250" s="41"/>
      <c r="C250" s="42"/>
      <c r="D250" s="69" t="s">
        <v>265</v>
      </c>
      <c r="E250" s="70"/>
      <c r="F250" s="40" t="s">
        <v>58</v>
      </c>
      <c r="G250" s="12" t="s">
        <v>53</v>
      </c>
      <c r="H250" s="11">
        <v>199800.8</v>
      </c>
      <c r="I250" s="11">
        <v>205619.1</v>
      </c>
      <c r="J250" s="10">
        <v>209007.4</v>
      </c>
      <c r="K250" s="30"/>
    </row>
    <row r="251" spans="1:11" ht="60" customHeight="1">
      <c r="A251" s="29"/>
      <c r="B251" s="39"/>
      <c r="C251" s="73" t="s">
        <v>277</v>
      </c>
      <c r="D251" s="74"/>
      <c r="E251" s="74"/>
      <c r="F251" s="40" t="s">
        <v>57</v>
      </c>
      <c r="G251" s="12" t="s">
        <v>2</v>
      </c>
      <c r="H251" s="11">
        <v>388857</v>
      </c>
      <c r="I251" s="11">
        <v>390401</v>
      </c>
      <c r="J251" s="10">
        <v>409920</v>
      </c>
      <c r="K251" s="30"/>
    </row>
    <row r="252" spans="1:11" ht="21.75" customHeight="1">
      <c r="A252" s="29"/>
      <c r="B252" s="41"/>
      <c r="C252" s="42"/>
      <c r="D252" s="69" t="s">
        <v>264</v>
      </c>
      <c r="E252" s="70"/>
      <c r="F252" s="40" t="s">
        <v>57</v>
      </c>
      <c r="G252" s="12" t="s">
        <v>48</v>
      </c>
      <c r="H252" s="11">
        <v>339143.6</v>
      </c>
      <c r="I252" s="11">
        <v>340687.6</v>
      </c>
      <c r="J252" s="10">
        <v>360206.6</v>
      </c>
      <c r="K252" s="30"/>
    </row>
    <row r="253" spans="1:11" ht="21.75" customHeight="1">
      <c r="A253" s="29"/>
      <c r="B253" s="41"/>
      <c r="C253" s="42"/>
      <c r="D253" s="69" t="s">
        <v>265</v>
      </c>
      <c r="E253" s="70"/>
      <c r="F253" s="40" t="s">
        <v>57</v>
      </c>
      <c r="G253" s="12" t="s">
        <v>53</v>
      </c>
      <c r="H253" s="11">
        <v>49713.4</v>
      </c>
      <c r="I253" s="11">
        <v>49713.4</v>
      </c>
      <c r="J253" s="10">
        <v>49713.4</v>
      </c>
      <c r="K253" s="30"/>
    </row>
    <row r="254" spans="1:11" ht="72.75" customHeight="1">
      <c r="A254" s="29"/>
      <c r="B254" s="39"/>
      <c r="C254" s="73" t="s">
        <v>274</v>
      </c>
      <c r="D254" s="74"/>
      <c r="E254" s="74"/>
      <c r="F254" s="40" t="s">
        <v>56</v>
      </c>
      <c r="G254" s="12" t="s">
        <v>2</v>
      </c>
      <c r="H254" s="11">
        <v>64582</v>
      </c>
      <c r="I254" s="11">
        <v>68981</v>
      </c>
      <c r="J254" s="10">
        <v>73349</v>
      </c>
      <c r="K254" s="30"/>
    </row>
    <row r="255" spans="1:11" ht="21.75" customHeight="1">
      <c r="A255" s="29"/>
      <c r="B255" s="41"/>
      <c r="C255" s="42"/>
      <c r="D255" s="69" t="s">
        <v>265</v>
      </c>
      <c r="E255" s="70"/>
      <c r="F255" s="40" t="s">
        <v>56</v>
      </c>
      <c r="G255" s="12" t="s">
        <v>53</v>
      </c>
      <c r="H255" s="11">
        <v>64582</v>
      </c>
      <c r="I255" s="11">
        <v>68981</v>
      </c>
      <c r="J255" s="10">
        <v>73349</v>
      </c>
      <c r="K255" s="30"/>
    </row>
    <row r="256" spans="1:11" ht="57" customHeight="1">
      <c r="A256" s="29"/>
      <c r="B256" s="39"/>
      <c r="C256" s="73" t="s">
        <v>275</v>
      </c>
      <c r="D256" s="74"/>
      <c r="E256" s="74"/>
      <c r="F256" s="40" t="s">
        <v>55</v>
      </c>
      <c r="G256" s="12" t="s">
        <v>2</v>
      </c>
      <c r="H256" s="11">
        <v>3532</v>
      </c>
      <c r="I256" s="11">
        <v>2996</v>
      </c>
      <c r="J256" s="10">
        <v>3445</v>
      </c>
      <c r="K256" s="30"/>
    </row>
    <row r="257" spans="1:11" ht="12.75" customHeight="1">
      <c r="A257" s="29"/>
      <c r="B257" s="41"/>
      <c r="C257" s="42"/>
      <c r="D257" s="69" t="s">
        <v>262</v>
      </c>
      <c r="E257" s="70"/>
      <c r="F257" s="40" t="s">
        <v>55</v>
      </c>
      <c r="G257" s="12" t="s">
        <v>44</v>
      </c>
      <c r="H257" s="11">
        <v>3398.6</v>
      </c>
      <c r="I257" s="11">
        <v>2862.6</v>
      </c>
      <c r="J257" s="10">
        <v>3311.6</v>
      </c>
      <c r="K257" s="30"/>
    </row>
    <row r="258" spans="1:11" ht="12.75" customHeight="1">
      <c r="A258" s="29"/>
      <c r="B258" s="41"/>
      <c r="C258" s="42"/>
      <c r="D258" s="69" t="s">
        <v>266</v>
      </c>
      <c r="E258" s="70"/>
      <c r="F258" s="40" t="s">
        <v>55</v>
      </c>
      <c r="G258" s="12" t="s">
        <v>46</v>
      </c>
      <c r="H258" s="11">
        <v>133.4</v>
      </c>
      <c r="I258" s="11">
        <v>133.4</v>
      </c>
      <c r="J258" s="10">
        <v>133.4</v>
      </c>
      <c r="K258" s="30"/>
    </row>
    <row r="259" spans="1:11" ht="53.25" customHeight="1">
      <c r="A259" s="29"/>
      <c r="B259" s="39"/>
      <c r="C259" s="73" t="s">
        <v>276</v>
      </c>
      <c r="D259" s="74"/>
      <c r="E259" s="74"/>
      <c r="F259" s="40" t="s">
        <v>54</v>
      </c>
      <c r="G259" s="12" t="s">
        <v>2</v>
      </c>
      <c r="H259" s="11">
        <v>826</v>
      </c>
      <c r="I259" s="11">
        <v>826</v>
      </c>
      <c r="J259" s="10">
        <v>826</v>
      </c>
      <c r="K259" s="30"/>
    </row>
    <row r="260" spans="1:11" ht="21.75" customHeight="1">
      <c r="A260" s="29"/>
      <c r="B260" s="41"/>
      <c r="C260" s="42"/>
      <c r="D260" s="69" t="s">
        <v>264</v>
      </c>
      <c r="E260" s="70"/>
      <c r="F260" s="40" t="s">
        <v>54</v>
      </c>
      <c r="G260" s="12" t="s">
        <v>48</v>
      </c>
      <c r="H260" s="11">
        <v>658.7</v>
      </c>
      <c r="I260" s="11">
        <v>658.7</v>
      </c>
      <c r="J260" s="10">
        <v>658.7</v>
      </c>
      <c r="K260" s="30"/>
    </row>
    <row r="261" spans="1:11" ht="21.75" customHeight="1">
      <c r="A261" s="29"/>
      <c r="B261" s="41"/>
      <c r="C261" s="42"/>
      <c r="D261" s="69" t="s">
        <v>265</v>
      </c>
      <c r="E261" s="70"/>
      <c r="F261" s="40" t="s">
        <v>54</v>
      </c>
      <c r="G261" s="12" t="s">
        <v>53</v>
      </c>
      <c r="H261" s="11">
        <v>167.3</v>
      </c>
      <c r="I261" s="11">
        <v>167.3</v>
      </c>
      <c r="J261" s="10">
        <v>167.3</v>
      </c>
      <c r="K261" s="30"/>
    </row>
    <row r="262" spans="1:11" ht="58.5" customHeight="1">
      <c r="A262" s="29"/>
      <c r="B262" s="39"/>
      <c r="C262" s="73" t="s">
        <v>306</v>
      </c>
      <c r="D262" s="74"/>
      <c r="E262" s="74"/>
      <c r="F262" s="40" t="s">
        <v>52</v>
      </c>
      <c r="G262" s="12" t="s">
        <v>2</v>
      </c>
      <c r="H262" s="11">
        <v>19311</v>
      </c>
      <c r="I262" s="11">
        <v>21355</v>
      </c>
      <c r="J262" s="10">
        <v>21355</v>
      </c>
      <c r="K262" s="30"/>
    </row>
    <row r="263" spans="1:11" ht="21.75" customHeight="1">
      <c r="A263" s="29"/>
      <c r="B263" s="41"/>
      <c r="C263" s="42"/>
      <c r="D263" s="69" t="s">
        <v>293</v>
      </c>
      <c r="E263" s="70"/>
      <c r="F263" s="40" t="s">
        <v>52</v>
      </c>
      <c r="G263" s="12" t="s">
        <v>27</v>
      </c>
      <c r="H263" s="11">
        <v>17541</v>
      </c>
      <c r="I263" s="11">
        <v>19569</v>
      </c>
      <c r="J263" s="10">
        <v>19569</v>
      </c>
      <c r="K263" s="30"/>
    </row>
    <row r="264" spans="1:11" ht="12.75" customHeight="1">
      <c r="A264" s="29"/>
      <c r="B264" s="41"/>
      <c r="C264" s="42"/>
      <c r="D264" s="69" t="s">
        <v>262</v>
      </c>
      <c r="E264" s="70"/>
      <c r="F264" s="40" t="s">
        <v>52</v>
      </c>
      <c r="G264" s="12" t="s">
        <v>44</v>
      </c>
      <c r="H264" s="11">
        <v>1629</v>
      </c>
      <c r="I264" s="11">
        <v>1517.8</v>
      </c>
      <c r="J264" s="10">
        <v>1517.8</v>
      </c>
      <c r="K264" s="30"/>
    </row>
    <row r="265" spans="1:11" ht="12.75" customHeight="1">
      <c r="A265" s="29"/>
      <c r="B265" s="41"/>
      <c r="C265" s="42"/>
      <c r="D265" s="69" t="s">
        <v>266</v>
      </c>
      <c r="E265" s="70"/>
      <c r="F265" s="40" t="s">
        <v>52</v>
      </c>
      <c r="G265" s="12" t="s">
        <v>46</v>
      </c>
      <c r="H265" s="11">
        <v>141</v>
      </c>
      <c r="I265" s="11">
        <v>268.2</v>
      </c>
      <c r="J265" s="10">
        <v>268.2</v>
      </c>
      <c r="K265" s="30"/>
    </row>
    <row r="266" spans="1:11" s="48" customFormat="1" ht="51" customHeight="1">
      <c r="A266" s="44"/>
      <c r="B266" s="45"/>
      <c r="C266" s="46"/>
      <c r="D266" s="15"/>
      <c r="E266" s="15" t="s">
        <v>243</v>
      </c>
      <c r="F266" s="43" t="s">
        <v>242</v>
      </c>
      <c r="G266" s="16"/>
      <c r="H266" s="17">
        <f>H267+H269</f>
        <v>51162.3</v>
      </c>
      <c r="I266" s="17">
        <f>I267+I269</f>
        <v>5750</v>
      </c>
      <c r="J266" s="17">
        <f>J267+J269</f>
        <v>5750</v>
      </c>
      <c r="K266" s="47"/>
    </row>
    <row r="267" spans="1:11" ht="42.75" customHeight="1">
      <c r="A267" s="29"/>
      <c r="B267" s="39"/>
      <c r="C267" s="73" t="s">
        <v>307</v>
      </c>
      <c r="D267" s="74"/>
      <c r="E267" s="74"/>
      <c r="F267" s="40" t="s">
        <v>51</v>
      </c>
      <c r="G267" s="12" t="s">
        <v>2</v>
      </c>
      <c r="H267" s="11">
        <v>4541.3</v>
      </c>
      <c r="I267" s="11">
        <v>0</v>
      </c>
      <c r="J267" s="10">
        <v>0</v>
      </c>
      <c r="K267" s="30"/>
    </row>
    <row r="268" spans="1:11" ht="21.75" customHeight="1">
      <c r="A268" s="29"/>
      <c r="B268" s="41"/>
      <c r="C268" s="42"/>
      <c r="D268" s="69" t="s">
        <v>305</v>
      </c>
      <c r="E268" s="70"/>
      <c r="F268" s="40" t="s">
        <v>51</v>
      </c>
      <c r="G268" s="12" t="s">
        <v>50</v>
      </c>
      <c r="H268" s="11">
        <v>4541.3</v>
      </c>
      <c r="I268" s="11">
        <v>0</v>
      </c>
      <c r="J268" s="10">
        <v>0</v>
      </c>
      <c r="K268" s="30"/>
    </row>
    <row r="269" spans="1:11" ht="72.75" customHeight="1">
      <c r="A269" s="29"/>
      <c r="B269" s="39"/>
      <c r="C269" s="73" t="s">
        <v>308</v>
      </c>
      <c r="D269" s="74"/>
      <c r="E269" s="74"/>
      <c r="F269" s="40" t="s">
        <v>49</v>
      </c>
      <c r="G269" s="12" t="s">
        <v>2</v>
      </c>
      <c r="H269" s="11">
        <v>46621</v>
      </c>
      <c r="I269" s="11">
        <v>5750</v>
      </c>
      <c r="J269" s="10">
        <v>5750</v>
      </c>
      <c r="K269" s="30"/>
    </row>
    <row r="270" spans="1:11" ht="21.75" customHeight="1">
      <c r="A270" s="29"/>
      <c r="B270" s="41"/>
      <c r="C270" s="42"/>
      <c r="D270" s="69" t="s">
        <v>305</v>
      </c>
      <c r="E270" s="70"/>
      <c r="F270" s="40" t="s">
        <v>49</v>
      </c>
      <c r="G270" s="12" t="s">
        <v>50</v>
      </c>
      <c r="H270" s="11">
        <v>40871</v>
      </c>
      <c r="I270" s="11">
        <v>0</v>
      </c>
      <c r="J270" s="10">
        <v>0</v>
      </c>
      <c r="K270" s="30"/>
    </row>
    <row r="271" spans="1:11" ht="12.75" customHeight="1">
      <c r="A271" s="29"/>
      <c r="B271" s="41"/>
      <c r="C271" s="42"/>
      <c r="D271" s="69" t="s">
        <v>262</v>
      </c>
      <c r="E271" s="70"/>
      <c r="F271" s="40" t="s">
        <v>49</v>
      </c>
      <c r="G271" s="12" t="s">
        <v>44</v>
      </c>
      <c r="H271" s="11">
        <v>5750</v>
      </c>
      <c r="I271" s="11">
        <v>5750</v>
      </c>
      <c r="J271" s="10">
        <v>5750</v>
      </c>
      <c r="K271" s="30"/>
    </row>
    <row r="272" spans="1:11" s="48" customFormat="1" ht="44.25" customHeight="1">
      <c r="A272" s="44"/>
      <c r="B272" s="45"/>
      <c r="C272" s="46"/>
      <c r="D272" s="15"/>
      <c r="E272" s="15" t="s">
        <v>245</v>
      </c>
      <c r="F272" s="43" t="s">
        <v>244</v>
      </c>
      <c r="G272" s="16"/>
      <c r="H272" s="17">
        <f>H273+H277+H279+H281</f>
        <v>57903.7</v>
      </c>
      <c r="I272" s="17">
        <f>I273+I277+I279+I281</f>
        <v>58749.799999999996</v>
      </c>
      <c r="J272" s="17">
        <f>J273+J277+J279+J281</f>
        <v>60188.2</v>
      </c>
      <c r="K272" s="47"/>
    </row>
    <row r="273" spans="1:11" ht="59.25" customHeight="1">
      <c r="A273" s="29"/>
      <c r="B273" s="39"/>
      <c r="C273" s="73" t="s">
        <v>309</v>
      </c>
      <c r="D273" s="74"/>
      <c r="E273" s="74"/>
      <c r="F273" s="40" t="s">
        <v>47</v>
      </c>
      <c r="G273" s="12" t="s">
        <v>2</v>
      </c>
      <c r="H273" s="11">
        <v>42860.7</v>
      </c>
      <c r="I273" s="11">
        <v>43824.7</v>
      </c>
      <c r="J273" s="10">
        <v>45367.1</v>
      </c>
      <c r="K273" s="30"/>
    </row>
    <row r="274" spans="1:11" ht="21.75" customHeight="1">
      <c r="A274" s="29"/>
      <c r="B274" s="41"/>
      <c r="C274" s="42"/>
      <c r="D274" s="69" t="s">
        <v>264</v>
      </c>
      <c r="E274" s="70"/>
      <c r="F274" s="40" t="s">
        <v>47</v>
      </c>
      <c r="G274" s="12" t="s">
        <v>48</v>
      </c>
      <c r="H274" s="11">
        <v>14682.4</v>
      </c>
      <c r="I274" s="11">
        <v>15291.3</v>
      </c>
      <c r="J274" s="10">
        <v>15836.3</v>
      </c>
      <c r="K274" s="30"/>
    </row>
    <row r="275" spans="1:11" ht="12.75" customHeight="1">
      <c r="A275" s="29"/>
      <c r="B275" s="41"/>
      <c r="C275" s="42"/>
      <c r="D275" s="69" t="s">
        <v>262</v>
      </c>
      <c r="E275" s="70"/>
      <c r="F275" s="40" t="s">
        <v>47</v>
      </c>
      <c r="G275" s="12" t="s">
        <v>44</v>
      </c>
      <c r="H275" s="11">
        <v>194.1</v>
      </c>
      <c r="I275" s="11">
        <v>194.1</v>
      </c>
      <c r="J275" s="10">
        <v>194.1</v>
      </c>
      <c r="K275" s="30"/>
    </row>
    <row r="276" spans="1:11" ht="12.75" customHeight="1">
      <c r="A276" s="29"/>
      <c r="B276" s="41"/>
      <c r="C276" s="42"/>
      <c r="D276" s="69" t="s">
        <v>266</v>
      </c>
      <c r="E276" s="70"/>
      <c r="F276" s="40" t="s">
        <v>47</v>
      </c>
      <c r="G276" s="12" t="s">
        <v>46</v>
      </c>
      <c r="H276" s="11">
        <v>27984.2</v>
      </c>
      <c r="I276" s="11">
        <v>28339.3</v>
      </c>
      <c r="J276" s="10">
        <v>29336.7</v>
      </c>
      <c r="K276" s="30"/>
    </row>
    <row r="277" spans="1:11" ht="47.25" customHeight="1">
      <c r="A277" s="29"/>
      <c r="B277" s="39"/>
      <c r="C277" s="73" t="s">
        <v>278</v>
      </c>
      <c r="D277" s="74"/>
      <c r="E277" s="74"/>
      <c r="F277" s="40" t="s">
        <v>45</v>
      </c>
      <c r="G277" s="12" t="s">
        <v>2</v>
      </c>
      <c r="H277" s="11">
        <v>250</v>
      </c>
      <c r="I277" s="11">
        <v>250</v>
      </c>
      <c r="J277" s="10">
        <v>250</v>
      </c>
      <c r="K277" s="30"/>
    </row>
    <row r="278" spans="1:11" ht="12.75" customHeight="1">
      <c r="A278" s="29"/>
      <c r="B278" s="41"/>
      <c r="C278" s="42"/>
      <c r="D278" s="69" t="s">
        <v>262</v>
      </c>
      <c r="E278" s="70"/>
      <c r="F278" s="40" t="s">
        <v>45</v>
      </c>
      <c r="G278" s="12" t="s">
        <v>44</v>
      </c>
      <c r="H278" s="11">
        <v>250</v>
      </c>
      <c r="I278" s="11">
        <v>250</v>
      </c>
      <c r="J278" s="10">
        <v>250</v>
      </c>
      <c r="K278" s="30"/>
    </row>
    <row r="279" spans="1:11" ht="87" customHeight="1">
      <c r="A279" s="29"/>
      <c r="B279" s="39"/>
      <c r="C279" s="73" t="s">
        <v>279</v>
      </c>
      <c r="D279" s="74"/>
      <c r="E279" s="74"/>
      <c r="F279" s="40" t="s">
        <v>43</v>
      </c>
      <c r="G279" s="12" t="s">
        <v>2</v>
      </c>
      <c r="H279" s="11">
        <v>6428.6</v>
      </c>
      <c r="I279" s="11">
        <v>6428.6</v>
      </c>
      <c r="J279" s="10">
        <v>6428.6</v>
      </c>
      <c r="K279" s="30"/>
    </row>
    <row r="280" spans="1:11" ht="12.75" customHeight="1">
      <c r="A280" s="29"/>
      <c r="B280" s="41"/>
      <c r="C280" s="42"/>
      <c r="D280" s="69" t="s">
        <v>152</v>
      </c>
      <c r="E280" s="70"/>
      <c r="F280" s="40" t="s">
        <v>43</v>
      </c>
      <c r="G280" s="12" t="s">
        <v>4</v>
      </c>
      <c r="H280" s="11">
        <v>6428.6</v>
      </c>
      <c r="I280" s="11">
        <v>6428.6</v>
      </c>
      <c r="J280" s="10">
        <v>6428.6</v>
      </c>
      <c r="K280" s="30"/>
    </row>
    <row r="281" spans="1:11" ht="74.25" customHeight="1">
      <c r="A281" s="29"/>
      <c r="B281" s="39"/>
      <c r="C281" s="73" t="s">
        <v>280</v>
      </c>
      <c r="D281" s="74"/>
      <c r="E281" s="74"/>
      <c r="F281" s="40" t="s">
        <v>42</v>
      </c>
      <c r="G281" s="12" t="s">
        <v>2</v>
      </c>
      <c r="H281" s="11">
        <v>8364.4</v>
      </c>
      <c r="I281" s="11">
        <v>8246.5</v>
      </c>
      <c r="J281" s="10">
        <v>8142.5</v>
      </c>
      <c r="K281" s="30"/>
    </row>
    <row r="282" spans="1:11" ht="12.75" customHeight="1">
      <c r="A282" s="29"/>
      <c r="B282" s="41"/>
      <c r="C282" s="42"/>
      <c r="D282" s="69" t="s">
        <v>152</v>
      </c>
      <c r="E282" s="70"/>
      <c r="F282" s="40" t="s">
        <v>42</v>
      </c>
      <c r="G282" s="12" t="s">
        <v>4</v>
      </c>
      <c r="H282" s="11">
        <v>8364.4</v>
      </c>
      <c r="I282" s="11">
        <v>8246.5</v>
      </c>
      <c r="J282" s="10">
        <v>8142.5</v>
      </c>
      <c r="K282" s="30"/>
    </row>
    <row r="283" spans="1:11" s="48" customFormat="1" ht="21.75" customHeight="1">
      <c r="A283" s="44"/>
      <c r="B283" s="75" t="s">
        <v>281</v>
      </c>
      <c r="C283" s="75"/>
      <c r="D283" s="75"/>
      <c r="E283" s="75"/>
      <c r="F283" s="43" t="s">
        <v>371</v>
      </c>
      <c r="G283" s="16" t="s">
        <v>2</v>
      </c>
      <c r="H283" s="17">
        <v>487558.6</v>
      </c>
      <c r="I283" s="17">
        <v>535530.6</v>
      </c>
      <c r="J283" s="18">
        <v>576648.9</v>
      </c>
      <c r="K283" s="47"/>
    </row>
    <row r="284" spans="1:15" s="48" customFormat="1" ht="21.75" customHeight="1">
      <c r="A284" s="44"/>
      <c r="B284" s="45"/>
      <c r="C284" s="49"/>
      <c r="D284" s="49"/>
      <c r="E284" s="49" t="s">
        <v>370</v>
      </c>
      <c r="F284" s="43" t="s">
        <v>372</v>
      </c>
      <c r="G284" s="16"/>
      <c r="H284" s="17">
        <f>H285+H291+H293+H299+H301+H303+H305+H309+H312+H314+H316</f>
        <v>341151.7</v>
      </c>
      <c r="I284" s="17">
        <f>I285+I291+I293+I299+I301+I303+I305+I309+I312+I314+I316</f>
        <v>351419.80000000005</v>
      </c>
      <c r="J284" s="17">
        <f>J285+J291+J293+J299+J301+J303+J305+J309+J312+J314+J316</f>
        <v>351419.80000000005</v>
      </c>
      <c r="K284" s="47"/>
      <c r="L284" s="50"/>
      <c r="M284" s="50"/>
      <c r="N284" s="50"/>
      <c r="O284" s="50"/>
    </row>
    <row r="285" spans="1:11" ht="12.75" customHeight="1">
      <c r="A285" s="29"/>
      <c r="B285" s="39"/>
      <c r="C285" s="73" t="s">
        <v>282</v>
      </c>
      <c r="D285" s="74"/>
      <c r="E285" s="74"/>
      <c r="F285" s="40" t="s">
        <v>39</v>
      </c>
      <c r="G285" s="12" t="s">
        <v>2</v>
      </c>
      <c r="H285" s="11">
        <v>117331.5</v>
      </c>
      <c r="I285" s="11">
        <v>121331.4</v>
      </c>
      <c r="J285" s="10">
        <v>121331.4</v>
      </c>
      <c r="K285" s="30"/>
    </row>
    <row r="286" spans="1:11" ht="12.75" customHeight="1">
      <c r="A286" s="29"/>
      <c r="B286" s="41"/>
      <c r="C286" s="42"/>
      <c r="D286" s="69" t="s">
        <v>263</v>
      </c>
      <c r="E286" s="70"/>
      <c r="F286" s="40" t="s">
        <v>39</v>
      </c>
      <c r="G286" s="12" t="s">
        <v>41</v>
      </c>
      <c r="H286" s="11">
        <v>70316.9</v>
      </c>
      <c r="I286" s="11">
        <v>74316.8</v>
      </c>
      <c r="J286" s="10">
        <v>74316.8</v>
      </c>
      <c r="K286" s="30"/>
    </row>
    <row r="287" spans="1:11" ht="12.75" customHeight="1">
      <c r="A287" s="29"/>
      <c r="B287" s="41"/>
      <c r="C287" s="42"/>
      <c r="D287" s="69" t="s">
        <v>184</v>
      </c>
      <c r="E287" s="70"/>
      <c r="F287" s="40" t="s">
        <v>39</v>
      </c>
      <c r="G287" s="12" t="s">
        <v>40</v>
      </c>
      <c r="H287" s="11">
        <v>1755.9</v>
      </c>
      <c r="I287" s="11">
        <v>1755.9</v>
      </c>
      <c r="J287" s="10">
        <v>1755.9</v>
      </c>
      <c r="K287" s="30"/>
    </row>
    <row r="288" spans="1:11" ht="12.75" customHeight="1">
      <c r="A288" s="29"/>
      <c r="B288" s="41"/>
      <c r="C288" s="42"/>
      <c r="D288" s="69" t="s">
        <v>185</v>
      </c>
      <c r="E288" s="70"/>
      <c r="F288" s="40" t="s">
        <v>39</v>
      </c>
      <c r="G288" s="12" t="s">
        <v>8</v>
      </c>
      <c r="H288" s="11">
        <v>5530.8</v>
      </c>
      <c r="I288" s="11">
        <v>5530.8</v>
      </c>
      <c r="J288" s="10">
        <v>5530.8</v>
      </c>
      <c r="K288" s="30"/>
    </row>
    <row r="289" spans="1:11" ht="12.75" customHeight="1">
      <c r="A289" s="29"/>
      <c r="B289" s="41"/>
      <c r="C289" s="42"/>
      <c r="D289" s="69" t="s">
        <v>152</v>
      </c>
      <c r="E289" s="70"/>
      <c r="F289" s="40" t="s">
        <v>39</v>
      </c>
      <c r="G289" s="12" t="s">
        <v>4</v>
      </c>
      <c r="H289" s="11">
        <v>39243</v>
      </c>
      <c r="I289" s="11">
        <v>39243</v>
      </c>
      <c r="J289" s="10">
        <v>39243</v>
      </c>
      <c r="K289" s="30"/>
    </row>
    <row r="290" spans="1:11" ht="12.75" customHeight="1">
      <c r="A290" s="29"/>
      <c r="B290" s="41"/>
      <c r="C290" s="42"/>
      <c r="D290" s="69" t="s">
        <v>186</v>
      </c>
      <c r="E290" s="70"/>
      <c r="F290" s="40" t="s">
        <v>39</v>
      </c>
      <c r="G290" s="12" t="s">
        <v>36</v>
      </c>
      <c r="H290" s="11">
        <v>484.9</v>
      </c>
      <c r="I290" s="11">
        <v>484.9</v>
      </c>
      <c r="J290" s="10">
        <v>484.9</v>
      </c>
      <c r="K290" s="30"/>
    </row>
    <row r="291" spans="1:11" ht="12.75" customHeight="1">
      <c r="A291" s="29"/>
      <c r="B291" s="39"/>
      <c r="C291" s="73" t="s">
        <v>398</v>
      </c>
      <c r="D291" s="74"/>
      <c r="E291" s="74"/>
      <c r="F291" s="40" t="s">
        <v>38</v>
      </c>
      <c r="G291" s="12" t="s">
        <v>2</v>
      </c>
      <c r="H291" s="11">
        <v>4533.5</v>
      </c>
      <c r="I291" s="11">
        <v>4692.2</v>
      </c>
      <c r="J291" s="10">
        <v>4692.2</v>
      </c>
      <c r="K291" s="30"/>
    </row>
    <row r="292" spans="1:11" ht="21.75" customHeight="1">
      <c r="A292" s="29"/>
      <c r="B292" s="41"/>
      <c r="C292" s="42"/>
      <c r="D292" s="69" t="s">
        <v>191</v>
      </c>
      <c r="E292" s="70"/>
      <c r="F292" s="40" t="s">
        <v>38</v>
      </c>
      <c r="G292" s="12" t="s">
        <v>10</v>
      </c>
      <c r="H292" s="11">
        <v>4533.5</v>
      </c>
      <c r="I292" s="11">
        <v>4692.2</v>
      </c>
      <c r="J292" s="10">
        <v>4692.2</v>
      </c>
      <c r="K292" s="30"/>
    </row>
    <row r="293" spans="1:11" ht="12.75" customHeight="1">
      <c r="A293" s="29"/>
      <c r="B293" s="39"/>
      <c r="C293" s="73" t="s">
        <v>284</v>
      </c>
      <c r="D293" s="74"/>
      <c r="E293" s="74"/>
      <c r="F293" s="40" t="s">
        <v>37</v>
      </c>
      <c r="G293" s="12" t="s">
        <v>2</v>
      </c>
      <c r="H293" s="11">
        <v>188519.6</v>
      </c>
      <c r="I293" s="11">
        <v>194245.7</v>
      </c>
      <c r="J293" s="10">
        <v>194245.7</v>
      </c>
      <c r="K293" s="30"/>
    </row>
    <row r="294" spans="1:11" ht="21.75" customHeight="1">
      <c r="A294" s="29"/>
      <c r="B294" s="41"/>
      <c r="C294" s="42"/>
      <c r="D294" s="69" t="s">
        <v>191</v>
      </c>
      <c r="E294" s="70"/>
      <c r="F294" s="40" t="s">
        <v>37</v>
      </c>
      <c r="G294" s="12" t="s">
        <v>10</v>
      </c>
      <c r="H294" s="11">
        <v>184714.3</v>
      </c>
      <c r="I294" s="11">
        <v>190440.4</v>
      </c>
      <c r="J294" s="10">
        <v>190440.4</v>
      </c>
      <c r="K294" s="30"/>
    </row>
    <row r="295" spans="1:11" ht="21.75" customHeight="1">
      <c r="A295" s="29"/>
      <c r="B295" s="41"/>
      <c r="C295" s="42"/>
      <c r="D295" s="69" t="s">
        <v>192</v>
      </c>
      <c r="E295" s="70"/>
      <c r="F295" s="40" t="s">
        <v>37</v>
      </c>
      <c r="G295" s="12" t="s">
        <v>9</v>
      </c>
      <c r="H295" s="11">
        <v>1525.9</v>
      </c>
      <c r="I295" s="11">
        <v>1525.9</v>
      </c>
      <c r="J295" s="10">
        <v>1525.9</v>
      </c>
      <c r="K295" s="30"/>
    </row>
    <row r="296" spans="1:11" ht="12.75" customHeight="1">
      <c r="A296" s="29"/>
      <c r="B296" s="41"/>
      <c r="C296" s="42"/>
      <c r="D296" s="69" t="s">
        <v>185</v>
      </c>
      <c r="E296" s="70"/>
      <c r="F296" s="40" t="s">
        <v>37</v>
      </c>
      <c r="G296" s="12" t="s">
        <v>8</v>
      </c>
      <c r="H296" s="11">
        <v>161.8</v>
      </c>
      <c r="I296" s="11">
        <v>161.8</v>
      </c>
      <c r="J296" s="10">
        <v>161.8</v>
      </c>
      <c r="K296" s="30"/>
    </row>
    <row r="297" spans="1:11" ht="12.75" customHeight="1">
      <c r="A297" s="29"/>
      <c r="B297" s="41"/>
      <c r="C297" s="42"/>
      <c r="D297" s="69" t="s">
        <v>152</v>
      </c>
      <c r="E297" s="70"/>
      <c r="F297" s="40" t="s">
        <v>37</v>
      </c>
      <c r="G297" s="12" t="s">
        <v>4</v>
      </c>
      <c r="H297" s="11">
        <v>2096.7</v>
      </c>
      <c r="I297" s="11">
        <v>2096.7</v>
      </c>
      <c r="J297" s="10">
        <v>2096.7</v>
      </c>
      <c r="K297" s="30"/>
    </row>
    <row r="298" spans="1:11" ht="12.75" customHeight="1">
      <c r="A298" s="29"/>
      <c r="B298" s="41"/>
      <c r="C298" s="42"/>
      <c r="D298" s="69" t="s">
        <v>186</v>
      </c>
      <c r="E298" s="70"/>
      <c r="F298" s="40" t="s">
        <v>37</v>
      </c>
      <c r="G298" s="12" t="s">
        <v>36</v>
      </c>
      <c r="H298" s="11">
        <v>20.9</v>
      </c>
      <c r="I298" s="11">
        <v>20.9</v>
      </c>
      <c r="J298" s="10">
        <v>20.9</v>
      </c>
      <c r="K298" s="30"/>
    </row>
    <row r="299" spans="1:11" ht="12.75" customHeight="1">
      <c r="A299" s="29"/>
      <c r="B299" s="39"/>
      <c r="C299" s="73" t="s">
        <v>399</v>
      </c>
      <c r="D299" s="74"/>
      <c r="E299" s="74"/>
      <c r="F299" s="40" t="s">
        <v>35</v>
      </c>
      <c r="G299" s="12" t="s">
        <v>2</v>
      </c>
      <c r="H299" s="11">
        <v>4202.3</v>
      </c>
      <c r="I299" s="11">
        <v>4360.5</v>
      </c>
      <c r="J299" s="10">
        <v>4360.5</v>
      </c>
      <c r="K299" s="30"/>
    </row>
    <row r="300" spans="1:11" ht="21.75" customHeight="1">
      <c r="A300" s="29"/>
      <c r="B300" s="41"/>
      <c r="C300" s="42"/>
      <c r="D300" s="69" t="s">
        <v>191</v>
      </c>
      <c r="E300" s="70"/>
      <c r="F300" s="40" t="s">
        <v>35</v>
      </c>
      <c r="G300" s="12" t="s">
        <v>10</v>
      </c>
      <c r="H300" s="11">
        <v>4202.3</v>
      </c>
      <c r="I300" s="11">
        <v>4360.5</v>
      </c>
      <c r="J300" s="10">
        <v>4360.5</v>
      </c>
      <c r="K300" s="30"/>
    </row>
    <row r="301" spans="1:11" ht="12.75" customHeight="1">
      <c r="A301" s="29"/>
      <c r="B301" s="39"/>
      <c r="C301" s="73" t="s">
        <v>400</v>
      </c>
      <c r="D301" s="74"/>
      <c r="E301" s="74"/>
      <c r="F301" s="40" t="s">
        <v>34</v>
      </c>
      <c r="G301" s="12" t="s">
        <v>2</v>
      </c>
      <c r="H301" s="11">
        <v>2163.5</v>
      </c>
      <c r="I301" s="11">
        <v>2237.1</v>
      </c>
      <c r="J301" s="10">
        <v>2237.1</v>
      </c>
      <c r="K301" s="30"/>
    </row>
    <row r="302" spans="1:11" ht="21.75" customHeight="1">
      <c r="A302" s="29"/>
      <c r="B302" s="41"/>
      <c r="C302" s="42"/>
      <c r="D302" s="69" t="s">
        <v>191</v>
      </c>
      <c r="E302" s="70"/>
      <c r="F302" s="40" t="s">
        <v>34</v>
      </c>
      <c r="G302" s="12" t="s">
        <v>10</v>
      </c>
      <c r="H302" s="11">
        <v>2163.5</v>
      </c>
      <c r="I302" s="11">
        <v>2237.1</v>
      </c>
      <c r="J302" s="10">
        <v>2237.1</v>
      </c>
      <c r="K302" s="30"/>
    </row>
    <row r="303" spans="1:11" ht="12.75" customHeight="1">
      <c r="A303" s="29"/>
      <c r="B303" s="39"/>
      <c r="C303" s="73" t="s">
        <v>401</v>
      </c>
      <c r="D303" s="74"/>
      <c r="E303" s="74"/>
      <c r="F303" s="40" t="s">
        <v>33</v>
      </c>
      <c r="G303" s="12" t="s">
        <v>2</v>
      </c>
      <c r="H303" s="11">
        <v>4138.1</v>
      </c>
      <c r="I303" s="11">
        <v>4289.7</v>
      </c>
      <c r="J303" s="10">
        <v>4289.7</v>
      </c>
      <c r="K303" s="30"/>
    </row>
    <row r="304" spans="1:11" ht="25.5" customHeight="1">
      <c r="A304" s="29"/>
      <c r="B304" s="41"/>
      <c r="C304" s="42"/>
      <c r="D304" s="69" t="s">
        <v>191</v>
      </c>
      <c r="E304" s="70"/>
      <c r="F304" s="40" t="s">
        <v>33</v>
      </c>
      <c r="G304" s="12" t="s">
        <v>10</v>
      </c>
      <c r="H304" s="11">
        <v>4138.1</v>
      </c>
      <c r="I304" s="11">
        <v>4289.7</v>
      </c>
      <c r="J304" s="10">
        <v>4289.7</v>
      </c>
      <c r="K304" s="30"/>
    </row>
    <row r="305" spans="1:11" ht="12.75" customHeight="1">
      <c r="A305" s="29"/>
      <c r="B305" s="39"/>
      <c r="C305" s="73" t="s">
        <v>288</v>
      </c>
      <c r="D305" s="74"/>
      <c r="E305" s="74"/>
      <c r="F305" s="40" t="s">
        <v>32</v>
      </c>
      <c r="G305" s="12" t="s">
        <v>2</v>
      </c>
      <c r="H305" s="11">
        <v>4841.4</v>
      </c>
      <c r="I305" s="11">
        <v>4841.4</v>
      </c>
      <c r="J305" s="10">
        <v>4841.4</v>
      </c>
      <c r="K305" s="30"/>
    </row>
    <row r="306" spans="1:11" ht="21.75" customHeight="1">
      <c r="A306" s="29"/>
      <c r="B306" s="41"/>
      <c r="C306" s="42"/>
      <c r="D306" s="69" t="s">
        <v>192</v>
      </c>
      <c r="E306" s="70"/>
      <c r="F306" s="40" t="s">
        <v>32</v>
      </c>
      <c r="G306" s="12" t="s">
        <v>9</v>
      </c>
      <c r="H306" s="11">
        <v>2166</v>
      </c>
      <c r="I306" s="11">
        <v>2166</v>
      </c>
      <c r="J306" s="10">
        <v>2166</v>
      </c>
      <c r="K306" s="30"/>
    </row>
    <row r="307" spans="1:11" ht="12.75" customHeight="1">
      <c r="A307" s="29"/>
      <c r="B307" s="41"/>
      <c r="C307" s="42"/>
      <c r="D307" s="69" t="s">
        <v>185</v>
      </c>
      <c r="E307" s="70"/>
      <c r="F307" s="40" t="s">
        <v>32</v>
      </c>
      <c r="G307" s="12" t="s">
        <v>8</v>
      </c>
      <c r="H307" s="11">
        <v>566.3</v>
      </c>
      <c r="I307" s="11">
        <v>566.3</v>
      </c>
      <c r="J307" s="10">
        <v>566.3</v>
      </c>
      <c r="K307" s="30"/>
    </row>
    <row r="308" spans="1:11" ht="12.75" customHeight="1">
      <c r="A308" s="29"/>
      <c r="B308" s="41"/>
      <c r="C308" s="42"/>
      <c r="D308" s="69" t="s">
        <v>152</v>
      </c>
      <c r="E308" s="70"/>
      <c r="F308" s="40" t="s">
        <v>32</v>
      </c>
      <c r="G308" s="12" t="s">
        <v>4</v>
      </c>
      <c r="H308" s="11">
        <v>2109.1</v>
      </c>
      <c r="I308" s="11">
        <v>2109.1</v>
      </c>
      <c r="J308" s="10">
        <v>2109.1</v>
      </c>
      <c r="K308" s="30"/>
    </row>
    <row r="309" spans="1:11" ht="12.75" customHeight="1">
      <c r="A309" s="29"/>
      <c r="B309" s="39"/>
      <c r="C309" s="73" t="s">
        <v>289</v>
      </c>
      <c r="D309" s="74"/>
      <c r="E309" s="74"/>
      <c r="F309" s="40" t="s">
        <v>31</v>
      </c>
      <c r="G309" s="12" t="s">
        <v>2</v>
      </c>
      <c r="H309" s="11">
        <v>4964.4</v>
      </c>
      <c r="I309" s="11">
        <v>4964.4</v>
      </c>
      <c r="J309" s="10">
        <v>4964.4</v>
      </c>
      <c r="K309" s="30"/>
    </row>
    <row r="310" spans="1:11" ht="12.75" customHeight="1">
      <c r="A310" s="29"/>
      <c r="B310" s="41"/>
      <c r="C310" s="42"/>
      <c r="D310" s="69" t="s">
        <v>152</v>
      </c>
      <c r="E310" s="70"/>
      <c r="F310" s="40" t="s">
        <v>31</v>
      </c>
      <c r="G310" s="12" t="s">
        <v>4</v>
      </c>
      <c r="H310" s="11">
        <v>964.4</v>
      </c>
      <c r="I310" s="11">
        <v>964.4</v>
      </c>
      <c r="J310" s="10">
        <v>964.4</v>
      </c>
      <c r="K310" s="30"/>
    </row>
    <row r="311" spans="1:11" ht="48" customHeight="1">
      <c r="A311" s="29"/>
      <c r="B311" s="41"/>
      <c r="C311" s="42"/>
      <c r="D311" s="69" t="s">
        <v>290</v>
      </c>
      <c r="E311" s="70"/>
      <c r="F311" s="40" t="s">
        <v>31</v>
      </c>
      <c r="G311" s="12" t="s">
        <v>30</v>
      </c>
      <c r="H311" s="11">
        <v>4000</v>
      </c>
      <c r="I311" s="11">
        <v>4000</v>
      </c>
      <c r="J311" s="10">
        <v>4000</v>
      </c>
      <c r="K311" s="30"/>
    </row>
    <row r="312" spans="1:11" ht="21.75" customHeight="1">
      <c r="A312" s="29"/>
      <c r="B312" s="39"/>
      <c r="C312" s="73" t="s">
        <v>291</v>
      </c>
      <c r="D312" s="74"/>
      <c r="E312" s="74"/>
      <c r="F312" s="40" t="s">
        <v>29</v>
      </c>
      <c r="G312" s="12" t="s">
        <v>2</v>
      </c>
      <c r="H312" s="11">
        <v>300</v>
      </c>
      <c r="I312" s="11">
        <v>300</v>
      </c>
      <c r="J312" s="10">
        <v>300</v>
      </c>
      <c r="K312" s="30"/>
    </row>
    <row r="313" spans="1:11" ht="21.75" customHeight="1">
      <c r="A313" s="29"/>
      <c r="B313" s="41"/>
      <c r="C313" s="42"/>
      <c r="D313" s="69" t="s">
        <v>196</v>
      </c>
      <c r="E313" s="70"/>
      <c r="F313" s="40" t="s">
        <v>29</v>
      </c>
      <c r="G313" s="12">
        <v>630</v>
      </c>
      <c r="H313" s="11">
        <v>300</v>
      </c>
      <c r="I313" s="11">
        <v>300</v>
      </c>
      <c r="J313" s="10">
        <v>300</v>
      </c>
      <c r="K313" s="30"/>
    </row>
    <row r="314" spans="1:11" ht="12.75" customHeight="1">
      <c r="A314" s="29"/>
      <c r="B314" s="39"/>
      <c r="C314" s="73" t="s">
        <v>292</v>
      </c>
      <c r="D314" s="74"/>
      <c r="E314" s="74"/>
      <c r="F314" s="40" t="s">
        <v>28</v>
      </c>
      <c r="G314" s="12" t="s">
        <v>2</v>
      </c>
      <c r="H314" s="11">
        <v>8620.4</v>
      </c>
      <c r="I314" s="11">
        <v>8620.4</v>
      </c>
      <c r="J314" s="10">
        <v>8620.4</v>
      </c>
      <c r="K314" s="30"/>
    </row>
    <row r="315" spans="1:11" ht="21.75" customHeight="1">
      <c r="A315" s="29"/>
      <c r="B315" s="41"/>
      <c r="C315" s="42"/>
      <c r="D315" s="69" t="s">
        <v>293</v>
      </c>
      <c r="E315" s="70"/>
      <c r="F315" s="40" t="s">
        <v>28</v>
      </c>
      <c r="G315" s="12" t="s">
        <v>27</v>
      </c>
      <c r="H315" s="11">
        <v>8620.4</v>
      </c>
      <c r="I315" s="11">
        <v>8620.4</v>
      </c>
      <c r="J315" s="10">
        <v>8620.4</v>
      </c>
      <c r="K315" s="30"/>
    </row>
    <row r="316" spans="1:11" ht="12.75" customHeight="1">
      <c r="A316" s="29"/>
      <c r="B316" s="39"/>
      <c r="C316" s="73" t="s">
        <v>294</v>
      </c>
      <c r="D316" s="74"/>
      <c r="E316" s="74"/>
      <c r="F316" s="40" t="s">
        <v>26</v>
      </c>
      <c r="G316" s="12" t="s">
        <v>2</v>
      </c>
      <c r="H316" s="11">
        <v>1537</v>
      </c>
      <c r="I316" s="11">
        <v>1537</v>
      </c>
      <c r="J316" s="10">
        <v>1537</v>
      </c>
      <c r="K316" s="30"/>
    </row>
    <row r="317" spans="1:11" ht="12.75" customHeight="1">
      <c r="A317" s="29"/>
      <c r="B317" s="41"/>
      <c r="C317" s="42"/>
      <c r="D317" s="69" t="s">
        <v>152</v>
      </c>
      <c r="E317" s="70"/>
      <c r="F317" s="40" t="s">
        <v>26</v>
      </c>
      <c r="G317" s="12" t="s">
        <v>4</v>
      </c>
      <c r="H317" s="11">
        <v>1537</v>
      </c>
      <c r="I317" s="11">
        <v>1537</v>
      </c>
      <c r="J317" s="10">
        <v>1537</v>
      </c>
      <c r="K317" s="30"/>
    </row>
    <row r="318" spans="1:11" s="48" customFormat="1" ht="26.25" customHeight="1">
      <c r="A318" s="44"/>
      <c r="B318" s="45"/>
      <c r="C318" s="46"/>
      <c r="D318" s="15"/>
      <c r="E318" s="15" t="s">
        <v>374</v>
      </c>
      <c r="F318" s="43" t="s">
        <v>373</v>
      </c>
      <c r="G318" s="16"/>
      <c r="H318" s="17">
        <f>H319+H321+H323</f>
        <v>6131.099999999999</v>
      </c>
      <c r="I318" s="17">
        <f>I319+I321+I323</f>
        <v>6408.2</v>
      </c>
      <c r="J318" s="17">
        <f>J319+J321+J323</f>
        <v>6462.9</v>
      </c>
      <c r="K318" s="47"/>
    </row>
    <row r="319" spans="1:11" ht="21.75" customHeight="1">
      <c r="A319" s="29"/>
      <c r="B319" s="39"/>
      <c r="C319" s="73" t="s">
        <v>295</v>
      </c>
      <c r="D319" s="74"/>
      <c r="E319" s="74"/>
      <c r="F319" s="40" t="s">
        <v>25</v>
      </c>
      <c r="G319" s="12" t="s">
        <v>2</v>
      </c>
      <c r="H319" s="11">
        <v>5652.4</v>
      </c>
      <c r="I319" s="11">
        <v>5875.9</v>
      </c>
      <c r="J319" s="10">
        <v>5875.9</v>
      </c>
      <c r="K319" s="30"/>
    </row>
    <row r="320" spans="1:11" ht="21.75" customHeight="1">
      <c r="A320" s="29"/>
      <c r="B320" s="41"/>
      <c r="C320" s="42"/>
      <c r="D320" s="69" t="s">
        <v>191</v>
      </c>
      <c r="E320" s="70"/>
      <c r="F320" s="40" t="s">
        <v>25</v>
      </c>
      <c r="G320" s="12" t="s">
        <v>10</v>
      </c>
      <c r="H320" s="11">
        <v>5652.4</v>
      </c>
      <c r="I320" s="11">
        <v>5875.9</v>
      </c>
      <c r="J320" s="10">
        <v>5875.9</v>
      </c>
      <c r="K320" s="30"/>
    </row>
    <row r="321" spans="1:11" ht="32.25" customHeight="1">
      <c r="A321" s="29"/>
      <c r="B321" s="39"/>
      <c r="C321" s="73" t="s">
        <v>296</v>
      </c>
      <c r="D321" s="74"/>
      <c r="E321" s="74"/>
      <c r="F321" s="40" t="s">
        <v>24</v>
      </c>
      <c r="G321" s="12" t="s">
        <v>2</v>
      </c>
      <c r="H321" s="11">
        <v>0</v>
      </c>
      <c r="I321" s="11">
        <v>0</v>
      </c>
      <c r="J321" s="10">
        <v>30</v>
      </c>
      <c r="K321" s="30"/>
    </row>
    <row r="322" spans="1:11" ht="12.75" customHeight="1">
      <c r="A322" s="29"/>
      <c r="B322" s="41"/>
      <c r="C322" s="42"/>
      <c r="D322" s="69" t="s">
        <v>152</v>
      </c>
      <c r="E322" s="70"/>
      <c r="F322" s="40" t="s">
        <v>24</v>
      </c>
      <c r="G322" s="12" t="s">
        <v>4</v>
      </c>
      <c r="H322" s="11">
        <v>0</v>
      </c>
      <c r="I322" s="11">
        <v>0</v>
      </c>
      <c r="J322" s="10">
        <v>30</v>
      </c>
      <c r="K322" s="30"/>
    </row>
    <row r="323" spans="1:11" ht="25.5" customHeight="1">
      <c r="A323" s="29"/>
      <c r="B323" s="39"/>
      <c r="C323" s="73" t="s">
        <v>297</v>
      </c>
      <c r="D323" s="74"/>
      <c r="E323" s="74"/>
      <c r="F323" s="40" t="s">
        <v>23</v>
      </c>
      <c r="G323" s="12" t="s">
        <v>2</v>
      </c>
      <c r="H323" s="11">
        <v>478.7</v>
      </c>
      <c r="I323" s="11">
        <v>532.3</v>
      </c>
      <c r="J323" s="10">
        <v>557</v>
      </c>
      <c r="K323" s="30"/>
    </row>
    <row r="324" spans="1:11" ht="33" customHeight="1">
      <c r="A324" s="29"/>
      <c r="B324" s="41"/>
      <c r="C324" s="42"/>
      <c r="D324" s="69" t="s">
        <v>377</v>
      </c>
      <c r="E324" s="70"/>
      <c r="F324" s="40" t="s">
        <v>23</v>
      </c>
      <c r="G324" s="12" t="s">
        <v>21</v>
      </c>
      <c r="H324" s="11">
        <v>478.7</v>
      </c>
      <c r="I324" s="11">
        <v>532.3</v>
      </c>
      <c r="J324" s="10">
        <v>557</v>
      </c>
      <c r="K324" s="30"/>
    </row>
    <row r="325" spans="1:11" s="48" customFormat="1" ht="24" customHeight="1">
      <c r="A325" s="44"/>
      <c r="B325" s="45"/>
      <c r="C325" s="46"/>
      <c r="D325" s="15"/>
      <c r="E325" s="15" t="s">
        <v>376</v>
      </c>
      <c r="F325" s="43" t="s">
        <v>375</v>
      </c>
      <c r="G325" s="16"/>
      <c r="H325" s="17">
        <f>H326+H330+H335+H337+H340+H343+H348+H353+H358</f>
        <v>134050.2</v>
      </c>
      <c r="I325" s="17">
        <f>I326+I330+I335+I337+I340+I343+I348+I353+I358</f>
        <v>136131.2</v>
      </c>
      <c r="J325" s="17">
        <f>J326+J330+J335+J337+J340+J343+J348+J353+J358</f>
        <v>136119.3</v>
      </c>
      <c r="K325" s="47"/>
    </row>
    <row r="326" spans="1:11" ht="50.25" customHeight="1">
      <c r="A326" s="29"/>
      <c r="B326" s="39"/>
      <c r="C326" s="73" t="s">
        <v>298</v>
      </c>
      <c r="D326" s="74"/>
      <c r="E326" s="74"/>
      <c r="F326" s="40" t="s">
        <v>20</v>
      </c>
      <c r="G326" s="12" t="s">
        <v>2</v>
      </c>
      <c r="H326" s="11">
        <v>90012.6</v>
      </c>
      <c r="I326" s="11">
        <v>90012.6</v>
      </c>
      <c r="J326" s="10">
        <v>90012.6</v>
      </c>
      <c r="K326" s="30"/>
    </row>
    <row r="327" spans="1:11" ht="12.75" customHeight="1">
      <c r="A327" s="29"/>
      <c r="B327" s="41"/>
      <c r="C327" s="42"/>
      <c r="D327" s="69" t="s">
        <v>152</v>
      </c>
      <c r="E327" s="70"/>
      <c r="F327" s="40" t="s">
        <v>20</v>
      </c>
      <c r="G327" s="12" t="s">
        <v>4</v>
      </c>
      <c r="H327" s="11">
        <v>5661.7</v>
      </c>
      <c r="I327" s="11">
        <v>5661.7</v>
      </c>
      <c r="J327" s="10">
        <v>5661.7</v>
      </c>
      <c r="K327" s="30"/>
    </row>
    <row r="328" spans="1:11" ht="12.75" customHeight="1">
      <c r="A328" s="29"/>
      <c r="B328" s="41"/>
      <c r="C328" s="42"/>
      <c r="D328" s="70" t="s">
        <v>22</v>
      </c>
      <c r="E328" s="70"/>
      <c r="F328" s="40" t="s">
        <v>20</v>
      </c>
      <c r="G328" s="12" t="s">
        <v>21</v>
      </c>
      <c r="H328" s="11">
        <v>84085.8</v>
      </c>
      <c r="I328" s="11">
        <v>84350.9</v>
      </c>
      <c r="J328" s="10">
        <v>84350.9</v>
      </c>
      <c r="K328" s="30"/>
    </row>
    <row r="329" spans="1:11" ht="12.75" customHeight="1">
      <c r="A329" s="29"/>
      <c r="B329" s="41"/>
      <c r="C329" s="42"/>
      <c r="D329" s="69" t="s">
        <v>299</v>
      </c>
      <c r="E329" s="70"/>
      <c r="F329" s="40" t="s">
        <v>20</v>
      </c>
      <c r="G329" s="12" t="s">
        <v>17</v>
      </c>
      <c r="H329" s="11">
        <v>265.1</v>
      </c>
      <c r="I329" s="11">
        <v>0</v>
      </c>
      <c r="J329" s="10">
        <v>0</v>
      </c>
      <c r="K329" s="30"/>
    </row>
    <row r="330" spans="1:11" ht="21.75" customHeight="1">
      <c r="A330" s="29"/>
      <c r="B330" s="39"/>
      <c r="C330" s="73" t="s">
        <v>300</v>
      </c>
      <c r="D330" s="74"/>
      <c r="E330" s="74"/>
      <c r="F330" s="40" t="s">
        <v>19</v>
      </c>
      <c r="G330" s="12" t="s">
        <v>2</v>
      </c>
      <c r="H330" s="11">
        <v>16802</v>
      </c>
      <c r="I330" s="11">
        <v>16802</v>
      </c>
      <c r="J330" s="10">
        <v>16802</v>
      </c>
      <c r="K330" s="30"/>
    </row>
    <row r="331" spans="1:11" ht="21.75" customHeight="1">
      <c r="A331" s="29"/>
      <c r="B331" s="41"/>
      <c r="C331" s="42"/>
      <c r="D331" s="69" t="s">
        <v>191</v>
      </c>
      <c r="E331" s="70"/>
      <c r="F331" s="40" t="s">
        <v>19</v>
      </c>
      <c r="G331" s="12" t="s">
        <v>10</v>
      </c>
      <c r="H331" s="11">
        <v>13607.1</v>
      </c>
      <c r="I331" s="11">
        <v>13607.1</v>
      </c>
      <c r="J331" s="10">
        <v>13607.1</v>
      </c>
      <c r="K331" s="30"/>
    </row>
    <row r="332" spans="1:11" ht="21.75" customHeight="1">
      <c r="A332" s="29"/>
      <c r="B332" s="41"/>
      <c r="C332" s="42"/>
      <c r="D332" s="69" t="s">
        <v>192</v>
      </c>
      <c r="E332" s="70"/>
      <c r="F332" s="40" t="s">
        <v>19</v>
      </c>
      <c r="G332" s="12" t="s">
        <v>9</v>
      </c>
      <c r="H332" s="11">
        <v>711.1</v>
      </c>
      <c r="I332" s="11">
        <v>711.1</v>
      </c>
      <c r="J332" s="10">
        <v>711.1</v>
      </c>
      <c r="K332" s="30"/>
    </row>
    <row r="333" spans="1:11" ht="12.75" customHeight="1">
      <c r="A333" s="29"/>
      <c r="B333" s="41"/>
      <c r="C333" s="42"/>
      <c r="D333" s="69" t="s">
        <v>185</v>
      </c>
      <c r="E333" s="70"/>
      <c r="F333" s="40" t="s">
        <v>19</v>
      </c>
      <c r="G333" s="12" t="s">
        <v>8</v>
      </c>
      <c r="H333" s="11">
        <v>580.7</v>
      </c>
      <c r="I333" s="11">
        <v>580.7</v>
      </c>
      <c r="J333" s="10">
        <v>580.7</v>
      </c>
      <c r="K333" s="30"/>
    </row>
    <row r="334" spans="1:11" ht="12.75" customHeight="1">
      <c r="A334" s="29"/>
      <c r="B334" s="41"/>
      <c r="C334" s="42"/>
      <c r="D334" s="69" t="s">
        <v>152</v>
      </c>
      <c r="E334" s="70"/>
      <c r="F334" s="40" t="s">
        <v>19</v>
      </c>
      <c r="G334" s="12" t="s">
        <v>4</v>
      </c>
      <c r="H334" s="11">
        <v>1903.1</v>
      </c>
      <c r="I334" s="11">
        <v>1903.1</v>
      </c>
      <c r="J334" s="10">
        <v>1903.1</v>
      </c>
      <c r="K334" s="30"/>
    </row>
    <row r="335" spans="1:11" ht="32.25" customHeight="1">
      <c r="A335" s="29"/>
      <c r="B335" s="39"/>
      <c r="C335" s="73" t="s">
        <v>302</v>
      </c>
      <c r="D335" s="74"/>
      <c r="E335" s="74"/>
      <c r="F335" s="40" t="s">
        <v>18</v>
      </c>
      <c r="G335" s="12" t="s">
        <v>2</v>
      </c>
      <c r="H335" s="11">
        <v>3318.2</v>
      </c>
      <c r="I335" s="11">
        <v>3318.2</v>
      </c>
      <c r="J335" s="10">
        <v>3318.2</v>
      </c>
      <c r="K335" s="30"/>
    </row>
    <row r="336" spans="1:11" ht="12.75" customHeight="1">
      <c r="A336" s="29"/>
      <c r="B336" s="41"/>
      <c r="C336" s="42"/>
      <c r="D336" s="69" t="s">
        <v>299</v>
      </c>
      <c r="E336" s="70"/>
      <c r="F336" s="40" t="s">
        <v>18</v>
      </c>
      <c r="G336" s="12" t="s">
        <v>17</v>
      </c>
      <c r="H336" s="11">
        <v>3318.2</v>
      </c>
      <c r="I336" s="11">
        <v>3318.2</v>
      </c>
      <c r="J336" s="10">
        <v>3318.2</v>
      </c>
      <c r="K336" s="30"/>
    </row>
    <row r="337" spans="1:11" ht="32.25" customHeight="1">
      <c r="A337" s="29"/>
      <c r="B337" s="39"/>
      <c r="C337" s="73" t="s">
        <v>301</v>
      </c>
      <c r="D337" s="74"/>
      <c r="E337" s="74"/>
      <c r="F337" s="40" t="s">
        <v>16</v>
      </c>
      <c r="G337" s="12" t="s">
        <v>2</v>
      </c>
      <c r="H337" s="11">
        <v>9191.3</v>
      </c>
      <c r="I337" s="11">
        <v>11260.1</v>
      </c>
      <c r="J337" s="10">
        <v>11260.1</v>
      </c>
      <c r="K337" s="30"/>
    </row>
    <row r="338" spans="1:11" ht="12.75" customHeight="1">
      <c r="A338" s="29"/>
      <c r="B338" s="41"/>
      <c r="C338" s="42"/>
      <c r="D338" s="69" t="s">
        <v>152</v>
      </c>
      <c r="E338" s="70"/>
      <c r="F338" s="40" t="s">
        <v>16</v>
      </c>
      <c r="G338" s="12" t="s">
        <v>4</v>
      </c>
      <c r="H338" s="11">
        <v>404.5</v>
      </c>
      <c r="I338" s="11">
        <v>404.5</v>
      </c>
      <c r="J338" s="10">
        <v>404.5</v>
      </c>
      <c r="K338" s="30"/>
    </row>
    <row r="339" spans="1:11" ht="21.75" customHeight="1">
      <c r="A339" s="29"/>
      <c r="B339" s="41"/>
      <c r="C339" s="42"/>
      <c r="D339" s="69" t="s">
        <v>193</v>
      </c>
      <c r="E339" s="70"/>
      <c r="F339" s="40" t="s">
        <v>16</v>
      </c>
      <c r="G339" s="12" t="s">
        <v>15</v>
      </c>
      <c r="H339" s="11">
        <v>8786.8</v>
      </c>
      <c r="I339" s="11">
        <v>10855.6</v>
      </c>
      <c r="J339" s="10">
        <v>10855.6</v>
      </c>
      <c r="K339" s="30"/>
    </row>
    <row r="340" spans="1:11" ht="33.75" customHeight="1">
      <c r="A340" s="29"/>
      <c r="B340" s="39"/>
      <c r="C340" s="73" t="s">
        <v>303</v>
      </c>
      <c r="D340" s="74"/>
      <c r="E340" s="74"/>
      <c r="F340" s="40" t="s">
        <v>14</v>
      </c>
      <c r="G340" s="12" t="s">
        <v>2</v>
      </c>
      <c r="H340" s="11">
        <v>138.6</v>
      </c>
      <c r="I340" s="11">
        <v>150.8</v>
      </c>
      <c r="J340" s="10">
        <v>138.9</v>
      </c>
      <c r="K340" s="30"/>
    </row>
    <row r="341" spans="1:11" ht="12.75" customHeight="1">
      <c r="A341" s="29"/>
      <c r="B341" s="41"/>
      <c r="C341" s="42"/>
      <c r="D341" s="69" t="s">
        <v>185</v>
      </c>
      <c r="E341" s="70"/>
      <c r="F341" s="40" t="s">
        <v>14</v>
      </c>
      <c r="G341" s="12" t="s">
        <v>8</v>
      </c>
      <c r="H341" s="11">
        <v>0</v>
      </c>
      <c r="I341" s="11">
        <v>150.8</v>
      </c>
      <c r="J341" s="10">
        <v>99.2</v>
      </c>
      <c r="K341" s="30"/>
    </row>
    <row r="342" spans="1:11" ht="12.75" customHeight="1">
      <c r="A342" s="29"/>
      <c r="B342" s="41"/>
      <c r="C342" s="42"/>
      <c r="D342" s="69" t="s">
        <v>152</v>
      </c>
      <c r="E342" s="70"/>
      <c r="F342" s="40" t="s">
        <v>14</v>
      </c>
      <c r="G342" s="12" t="s">
        <v>4</v>
      </c>
      <c r="H342" s="11">
        <v>138.6</v>
      </c>
      <c r="I342" s="11">
        <v>0</v>
      </c>
      <c r="J342" s="10">
        <v>39.7</v>
      </c>
      <c r="K342" s="30"/>
    </row>
    <row r="343" spans="1:11" ht="30" customHeight="1">
      <c r="A343" s="29"/>
      <c r="B343" s="39"/>
      <c r="C343" s="73" t="s">
        <v>304</v>
      </c>
      <c r="D343" s="74"/>
      <c r="E343" s="74"/>
      <c r="F343" s="40" t="s">
        <v>13</v>
      </c>
      <c r="G343" s="12" t="s">
        <v>2</v>
      </c>
      <c r="H343" s="11">
        <v>2501.8</v>
      </c>
      <c r="I343" s="11">
        <v>2501.8</v>
      </c>
      <c r="J343" s="10">
        <v>2501.8</v>
      </c>
      <c r="K343" s="30"/>
    </row>
    <row r="344" spans="1:11" ht="21.75" customHeight="1">
      <c r="A344" s="29"/>
      <c r="B344" s="41"/>
      <c r="C344" s="42"/>
      <c r="D344" s="69" t="s">
        <v>191</v>
      </c>
      <c r="E344" s="70"/>
      <c r="F344" s="40" t="s">
        <v>13</v>
      </c>
      <c r="G344" s="12" t="s">
        <v>10</v>
      </c>
      <c r="H344" s="11">
        <v>978.7</v>
      </c>
      <c r="I344" s="11">
        <v>991.4</v>
      </c>
      <c r="J344" s="10">
        <v>991.4</v>
      </c>
      <c r="K344" s="30"/>
    </row>
    <row r="345" spans="1:11" ht="21.75" customHeight="1">
      <c r="A345" s="29"/>
      <c r="B345" s="41"/>
      <c r="C345" s="42"/>
      <c r="D345" s="69" t="s">
        <v>192</v>
      </c>
      <c r="E345" s="70"/>
      <c r="F345" s="40" t="s">
        <v>13</v>
      </c>
      <c r="G345" s="12" t="s">
        <v>9</v>
      </c>
      <c r="H345" s="11">
        <v>426</v>
      </c>
      <c r="I345" s="11">
        <v>240</v>
      </c>
      <c r="J345" s="10">
        <v>240</v>
      </c>
      <c r="K345" s="30"/>
    </row>
    <row r="346" spans="1:11" ht="12.75" customHeight="1">
      <c r="A346" s="29"/>
      <c r="B346" s="41"/>
      <c r="C346" s="42"/>
      <c r="D346" s="69" t="s">
        <v>185</v>
      </c>
      <c r="E346" s="70"/>
      <c r="F346" s="40" t="s">
        <v>13</v>
      </c>
      <c r="G346" s="12" t="s">
        <v>8</v>
      </c>
      <c r="H346" s="11">
        <v>157.9</v>
      </c>
      <c r="I346" s="11">
        <v>200.4</v>
      </c>
      <c r="J346" s="10">
        <v>200.4</v>
      </c>
      <c r="K346" s="30"/>
    </row>
    <row r="347" spans="1:11" ht="22.5" customHeight="1">
      <c r="A347" s="29"/>
      <c r="B347" s="41"/>
      <c r="C347" s="42"/>
      <c r="D347" s="69" t="s">
        <v>152</v>
      </c>
      <c r="E347" s="70"/>
      <c r="F347" s="40" t="s">
        <v>13</v>
      </c>
      <c r="G347" s="12" t="s">
        <v>4</v>
      </c>
      <c r="H347" s="11">
        <v>939.2</v>
      </c>
      <c r="I347" s="11">
        <v>1070</v>
      </c>
      <c r="J347" s="10">
        <v>1070</v>
      </c>
      <c r="K347" s="30"/>
    </row>
    <row r="348" spans="1:11" ht="21.75" customHeight="1">
      <c r="A348" s="29"/>
      <c r="B348" s="39"/>
      <c r="C348" s="73" t="s">
        <v>253</v>
      </c>
      <c r="D348" s="74"/>
      <c r="E348" s="74"/>
      <c r="F348" s="40" t="s">
        <v>12</v>
      </c>
      <c r="G348" s="12" t="s">
        <v>2</v>
      </c>
      <c r="H348" s="11">
        <v>3487.8</v>
      </c>
      <c r="I348" s="11">
        <v>3487.8</v>
      </c>
      <c r="J348" s="10">
        <v>3487.8</v>
      </c>
      <c r="K348" s="30"/>
    </row>
    <row r="349" spans="1:11" ht="21.75" customHeight="1">
      <c r="A349" s="29"/>
      <c r="B349" s="41"/>
      <c r="C349" s="42"/>
      <c r="D349" s="69" t="s">
        <v>191</v>
      </c>
      <c r="E349" s="70"/>
      <c r="F349" s="40" t="s">
        <v>12</v>
      </c>
      <c r="G349" s="12" t="s">
        <v>10</v>
      </c>
      <c r="H349" s="11">
        <v>2890.8</v>
      </c>
      <c r="I349" s="11">
        <v>2890.8</v>
      </c>
      <c r="J349" s="10">
        <v>2890.8</v>
      </c>
      <c r="K349" s="30"/>
    </row>
    <row r="350" spans="1:11" ht="21.75" customHeight="1">
      <c r="A350" s="29"/>
      <c r="B350" s="41"/>
      <c r="C350" s="42"/>
      <c r="D350" s="69" t="s">
        <v>192</v>
      </c>
      <c r="E350" s="70"/>
      <c r="F350" s="40" t="s">
        <v>12</v>
      </c>
      <c r="G350" s="12" t="s">
        <v>9</v>
      </c>
      <c r="H350" s="11">
        <v>276.5</v>
      </c>
      <c r="I350" s="11">
        <v>276.5</v>
      </c>
      <c r="J350" s="10">
        <v>276.5</v>
      </c>
      <c r="K350" s="30"/>
    </row>
    <row r="351" spans="1:11" ht="12.75" customHeight="1">
      <c r="A351" s="29"/>
      <c r="B351" s="41"/>
      <c r="C351" s="42"/>
      <c r="D351" s="69" t="s">
        <v>185</v>
      </c>
      <c r="E351" s="70"/>
      <c r="F351" s="40" t="s">
        <v>12</v>
      </c>
      <c r="G351" s="12" t="s">
        <v>8</v>
      </c>
      <c r="H351" s="11">
        <v>81.9</v>
      </c>
      <c r="I351" s="11">
        <v>81.9</v>
      </c>
      <c r="J351" s="10">
        <v>81.9</v>
      </c>
      <c r="K351" s="30"/>
    </row>
    <row r="352" spans="1:11" ht="25.5" customHeight="1">
      <c r="A352" s="29"/>
      <c r="B352" s="41"/>
      <c r="C352" s="42"/>
      <c r="D352" s="69" t="s">
        <v>152</v>
      </c>
      <c r="E352" s="70"/>
      <c r="F352" s="40" t="s">
        <v>12</v>
      </c>
      <c r="G352" s="12" t="s">
        <v>4</v>
      </c>
      <c r="H352" s="11">
        <v>238.6</v>
      </c>
      <c r="I352" s="11">
        <v>238.6</v>
      </c>
      <c r="J352" s="10">
        <v>238.6</v>
      </c>
      <c r="K352" s="30"/>
    </row>
    <row r="353" spans="1:11" ht="21.75" customHeight="1">
      <c r="A353" s="29"/>
      <c r="B353" s="39"/>
      <c r="C353" s="73" t="s">
        <v>252</v>
      </c>
      <c r="D353" s="74"/>
      <c r="E353" s="74"/>
      <c r="F353" s="40" t="s">
        <v>11</v>
      </c>
      <c r="G353" s="12" t="s">
        <v>2</v>
      </c>
      <c r="H353" s="11">
        <v>742.4</v>
      </c>
      <c r="I353" s="11">
        <v>742.4</v>
      </c>
      <c r="J353" s="10">
        <v>742.4</v>
      </c>
      <c r="K353" s="30"/>
    </row>
    <row r="354" spans="1:11" ht="21.75" customHeight="1">
      <c r="A354" s="29"/>
      <c r="B354" s="41"/>
      <c r="C354" s="42"/>
      <c r="D354" s="69" t="s">
        <v>191</v>
      </c>
      <c r="E354" s="70"/>
      <c r="F354" s="40" t="s">
        <v>11</v>
      </c>
      <c r="G354" s="12" t="s">
        <v>10</v>
      </c>
      <c r="H354" s="11">
        <v>594.9</v>
      </c>
      <c r="I354" s="11">
        <v>594.9</v>
      </c>
      <c r="J354" s="10">
        <v>594.9</v>
      </c>
      <c r="K354" s="30"/>
    </row>
    <row r="355" spans="1:11" ht="21.75" customHeight="1">
      <c r="A355" s="29"/>
      <c r="B355" s="41"/>
      <c r="C355" s="42"/>
      <c r="D355" s="69" t="s">
        <v>192</v>
      </c>
      <c r="E355" s="70"/>
      <c r="F355" s="40" t="s">
        <v>11</v>
      </c>
      <c r="G355" s="12" t="s">
        <v>9</v>
      </c>
      <c r="H355" s="11">
        <v>0</v>
      </c>
      <c r="I355" s="11">
        <v>73</v>
      </c>
      <c r="J355" s="10">
        <v>41</v>
      </c>
      <c r="K355" s="30"/>
    </row>
    <row r="356" spans="1:11" ht="12.75" customHeight="1">
      <c r="A356" s="29"/>
      <c r="B356" s="41"/>
      <c r="C356" s="42"/>
      <c r="D356" s="69" t="s">
        <v>185</v>
      </c>
      <c r="E356" s="70"/>
      <c r="F356" s="40" t="s">
        <v>11</v>
      </c>
      <c r="G356" s="12" t="s">
        <v>8</v>
      </c>
      <c r="H356" s="11">
        <v>18</v>
      </c>
      <c r="I356" s="11">
        <v>10</v>
      </c>
      <c r="J356" s="10">
        <v>42</v>
      </c>
      <c r="K356" s="30"/>
    </row>
    <row r="357" spans="1:11" ht="21.75" customHeight="1">
      <c r="A357" s="29"/>
      <c r="B357" s="41"/>
      <c r="C357" s="42"/>
      <c r="D357" s="69" t="s">
        <v>152</v>
      </c>
      <c r="E357" s="70"/>
      <c r="F357" s="40" t="s">
        <v>11</v>
      </c>
      <c r="G357" s="12" t="s">
        <v>4</v>
      </c>
      <c r="H357" s="11">
        <v>129.5</v>
      </c>
      <c r="I357" s="11">
        <v>64.5</v>
      </c>
      <c r="J357" s="10">
        <v>64.5</v>
      </c>
      <c r="K357" s="30"/>
    </row>
    <row r="358" spans="1:11" ht="32.25" customHeight="1">
      <c r="A358" s="29"/>
      <c r="B358" s="39"/>
      <c r="C358" s="73" t="s">
        <v>251</v>
      </c>
      <c r="D358" s="74"/>
      <c r="E358" s="74"/>
      <c r="F358" s="40" t="s">
        <v>7</v>
      </c>
      <c r="G358" s="12" t="s">
        <v>2</v>
      </c>
      <c r="H358" s="11">
        <v>7855.5</v>
      </c>
      <c r="I358" s="11">
        <v>7855.5</v>
      </c>
      <c r="J358" s="10">
        <v>7855.5</v>
      </c>
      <c r="K358" s="30"/>
    </row>
    <row r="359" spans="1:11" ht="21.75" customHeight="1">
      <c r="A359" s="29"/>
      <c r="B359" s="41"/>
      <c r="C359" s="42"/>
      <c r="D359" s="69" t="s">
        <v>191</v>
      </c>
      <c r="E359" s="70"/>
      <c r="F359" s="40" t="s">
        <v>7</v>
      </c>
      <c r="G359" s="12" t="s">
        <v>10</v>
      </c>
      <c r="H359" s="11">
        <v>5517</v>
      </c>
      <c r="I359" s="11">
        <v>5517</v>
      </c>
      <c r="J359" s="10">
        <v>5517</v>
      </c>
      <c r="K359" s="30"/>
    </row>
    <row r="360" spans="1:11" ht="21.75" customHeight="1">
      <c r="A360" s="29"/>
      <c r="B360" s="41"/>
      <c r="C360" s="42"/>
      <c r="D360" s="69" t="s">
        <v>192</v>
      </c>
      <c r="E360" s="70"/>
      <c r="F360" s="40" t="s">
        <v>7</v>
      </c>
      <c r="G360" s="12" t="s">
        <v>9</v>
      </c>
      <c r="H360" s="11">
        <v>387</v>
      </c>
      <c r="I360" s="11">
        <v>387</v>
      </c>
      <c r="J360" s="10">
        <v>387</v>
      </c>
      <c r="K360" s="30"/>
    </row>
    <row r="361" spans="1:11" ht="12.75" customHeight="1">
      <c r="A361" s="29"/>
      <c r="B361" s="41"/>
      <c r="C361" s="42"/>
      <c r="D361" s="69" t="s">
        <v>185</v>
      </c>
      <c r="E361" s="70"/>
      <c r="F361" s="40" t="s">
        <v>7</v>
      </c>
      <c r="G361" s="12" t="s">
        <v>8</v>
      </c>
      <c r="H361" s="11">
        <v>216</v>
      </c>
      <c r="I361" s="11">
        <v>216</v>
      </c>
      <c r="J361" s="10">
        <v>216</v>
      </c>
      <c r="K361" s="30"/>
    </row>
    <row r="362" spans="1:11" ht="24" customHeight="1">
      <c r="A362" s="29"/>
      <c r="B362" s="41"/>
      <c r="C362" s="42"/>
      <c r="D362" s="69" t="s">
        <v>152</v>
      </c>
      <c r="E362" s="70"/>
      <c r="F362" s="40" t="s">
        <v>7</v>
      </c>
      <c r="G362" s="12" t="s">
        <v>4</v>
      </c>
      <c r="H362" s="11">
        <v>1735.5</v>
      </c>
      <c r="I362" s="11">
        <v>1735.5</v>
      </c>
      <c r="J362" s="10">
        <v>1735.5</v>
      </c>
      <c r="K362" s="30"/>
    </row>
    <row r="363" spans="1:11" s="48" customFormat="1" ht="24" customHeight="1">
      <c r="A363" s="44"/>
      <c r="B363" s="45"/>
      <c r="C363" s="46"/>
      <c r="D363" s="15"/>
      <c r="E363" s="15" t="s">
        <v>383</v>
      </c>
      <c r="F363" s="43" t="s">
        <v>379</v>
      </c>
      <c r="G363" s="16"/>
      <c r="H363" s="17">
        <f>H364+H366</f>
        <v>3225.6</v>
      </c>
      <c r="I363" s="17">
        <f>I364+I366</f>
        <v>0</v>
      </c>
      <c r="J363" s="17">
        <f>J364+J366</f>
        <v>0</v>
      </c>
      <c r="K363" s="47"/>
    </row>
    <row r="364" spans="1:11" ht="25.5" customHeight="1">
      <c r="A364" s="29"/>
      <c r="B364" s="39"/>
      <c r="C364" s="73" t="s">
        <v>250</v>
      </c>
      <c r="D364" s="74"/>
      <c r="E364" s="74"/>
      <c r="F364" s="40" t="s">
        <v>6</v>
      </c>
      <c r="G364" s="12" t="s">
        <v>2</v>
      </c>
      <c r="H364" s="11">
        <v>3027</v>
      </c>
      <c r="I364" s="11">
        <v>0</v>
      </c>
      <c r="J364" s="10">
        <v>0</v>
      </c>
      <c r="K364" s="30"/>
    </row>
    <row r="365" spans="1:11" ht="22.5" customHeight="1">
      <c r="A365" s="29"/>
      <c r="B365" s="41"/>
      <c r="C365" s="42"/>
      <c r="D365" s="69" t="s">
        <v>152</v>
      </c>
      <c r="E365" s="70"/>
      <c r="F365" s="40" t="s">
        <v>6</v>
      </c>
      <c r="G365" s="12" t="s">
        <v>4</v>
      </c>
      <c r="H365" s="11">
        <v>3027</v>
      </c>
      <c r="I365" s="11">
        <v>0</v>
      </c>
      <c r="J365" s="10">
        <v>0</v>
      </c>
      <c r="K365" s="30"/>
    </row>
    <row r="366" spans="1:11" ht="34.5" customHeight="1">
      <c r="A366" s="29"/>
      <c r="B366" s="39"/>
      <c r="C366" s="73" t="s">
        <v>249</v>
      </c>
      <c r="D366" s="74"/>
      <c r="E366" s="74"/>
      <c r="F366" s="40" t="s">
        <v>5</v>
      </c>
      <c r="G366" s="12" t="s">
        <v>2</v>
      </c>
      <c r="H366" s="11">
        <v>198.6</v>
      </c>
      <c r="I366" s="11">
        <v>0</v>
      </c>
      <c r="J366" s="10">
        <v>0</v>
      </c>
      <c r="K366" s="30"/>
    </row>
    <row r="367" spans="1:11" ht="21" customHeight="1">
      <c r="A367" s="29"/>
      <c r="B367" s="41"/>
      <c r="C367" s="42"/>
      <c r="D367" s="69" t="s">
        <v>152</v>
      </c>
      <c r="E367" s="70"/>
      <c r="F367" s="40" t="s">
        <v>5</v>
      </c>
      <c r="G367" s="12" t="s">
        <v>4</v>
      </c>
      <c r="H367" s="11">
        <v>198.6</v>
      </c>
      <c r="I367" s="11">
        <v>0</v>
      </c>
      <c r="J367" s="10">
        <v>0</v>
      </c>
      <c r="K367" s="30"/>
    </row>
    <row r="368" spans="1:11" s="48" customFormat="1" ht="21" customHeight="1">
      <c r="A368" s="44"/>
      <c r="B368" s="45"/>
      <c r="C368" s="46"/>
      <c r="D368" s="15"/>
      <c r="E368" s="15" t="s">
        <v>382</v>
      </c>
      <c r="F368" s="43" t="s">
        <v>380</v>
      </c>
      <c r="G368" s="16"/>
      <c r="H368" s="17">
        <f>H369</f>
        <v>3000</v>
      </c>
      <c r="I368" s="17">
        <f>I369</f>
        <v>3000</v>
      </c>
      <c r="J368" s="17">
        <f>J369</f>
        <v>3000</v>
      </c>
      <c r="K368" s="47"/>
    </row>
    <row r="369" spans="1:11" ht="12.75" customHeight="1">
      <c r="A369" s="29"/>
      <c r="B369" s="39"/>
      <c r="C369" s="73" t="s">
        <v>248</v>
      </c>
      <c r="D369" s="74"/>
      <c r="E369" s="74"/>
      <c r="F369" s="40" t="s">
        <v>3</v>
      </c>
      <c r="G369" s="12" t="s">
        <v>2</v>
      </c>
      <c r="H369" s="11">
        <v>3000</v>
      </c>
      <c r="I369" s="11">
        <v>3000</v>
      </c>
      <c r="J369" s="10">
        <v>3000</v>
      </c>
      <c r="K369" s="30"/>
    </row>
    <row r="370" spans="1:11" ht="12.75" customHeight="1">
      <c r="A370" s="29"/>
      <c r="B370" s="41"/>
      <c r="C370" s="42"/>
      <c r="D370" s="69" t="s">
        <v>246</v>
      </c>
      <c r="E370" s="70"/>
      <c r="F370" s="40" t="s">
        <v>3</v>
      </c>
      <c r="G370" s="12" t="s">
        <v>0</v>
      </c>
      <c r="H370" s="11">
        <v>3000</v>
      </c>
      <c r="I370" s="11">
        <v>3000</v>
      </c>
      <c r="J370" s="10">
        <v>3000</v>
      </c>
      <c r="K370" s="30"/>
    </row>
    <row r="371" spans="1:11" s="48" customFormat="1" ht="12.75" customHeight="1">
      <c r="A371" s="44"/>
      <c r="B371" s="45"/>
      <c r="C371" s="46"/>
      <c r="D371" s="15"/>
      <c r="E371" s="15" t="s">
        <v>381</v>
      </c>
      <c r="F371" s="43" t="s">
        <v>378</v>
      </c>
      <c r="G371" s="16"/>
      <c r="H371" s="17">
        <f>H372</f>
        <v>0</v>
      </c>
      <c r="I371" s="17">
        <f>I372</f>
        <v>38571.4</v>
      </c>
      <c r="J371" s="17">
        <f>J372</f>
        <v>79646.9</v>
      </c>
      <c r="K371" s="47"/>
    </row>
    <row r="372" spans="1:11" ht="12.75" customHeight="1">
      <c r="A372" s="29"/>
      <c r="B372" s="39"/>
      <c r="C372" s="73" t="s">
        <v>247</v>
      </c>
      <c r="D372" s="74"/>
      <c r="E372" s="74"/>
      <c r="F372" s="40" t="s">
        <v>1</v>
      </c>
      <c r="G372" s="12" t="s">
        <v>2</v>
      </c>
      <c r="H372" s="11">
        <v>0</v>
      </c>
      <c r="I372" s="11">
        <v>38571.4</v>
      </c>
      <c r="J372" s="10">
        <v>79646.9</v>
      </c>
      <c r="K372" s="30"/>
    </row>
    <row r="373" spans="1:11" ht="12.75" customHeight="1" thickBot="1">
      <c r="A373" s="29"/>
      <c r="B373" s="51"/>
      <c r="C373" s="52"/>
      <c r="D373" s="71" t="s">
        <v>246</v>
      </c>
      <c r="E373" s="72"/>
      <c r="F373" s="53" t="s">
        <v>1</v>
      </c>
      <c r="G373" s="9" t="s">
        <v>0</v>
      </c>
      <c r="H373" s="8">
        <v>0</v>
      </c>
      <c r="I373" s="8">
        <v>38571.4</v>
      </c>
      <c r="J373" s="7">
        <v>79646.9</v>
      </c>
      <c r="K373" s="30"/>
    </row>
    <row r="374" spans="1:11" ht="18.75" customHeight="1" thickBot="1">
      <c r="A374" s="1"/>
      <c r="B374" s="6"/>
      <c r="C374" s="6"/>
      <c r="D374" s="2"/>
      <c r="E374" s="21" t="s">
        <v>402</v>
      </c>
      <c r="F374" s="19" t="s">
        <v>1</v>
      </c>
      <c r="G374" s="20" t="s">
        <v>0</v>
      </c>
      <c r="H374" s="54">
        <v>3283987.7</v>
      </c>
      <c r="I374" s="55">
        <v>3344761.5</v>
      </c>
      <c r="J374" s="56">
        <v>3222534.1</v>
      </c>
      <c r="K374" s="30"/>
    </row>
    <row r="375" spans="1:11" ht="409.5" customHeight="1" hidden="1">
      <c r="A375" s="1"/>
      <c r="B375" s="1"/>
      <c r="C375" s="1"/>
      <c r="D375" s="1"/>
      <c r="E375" s="1"/>
      <c r="F375" s="5">
        <v>0</v>
      </c>
      <c r="G375" s="5">
        <v>0</v>
      </c>
      <c r="H375" s="4">
        <v>0</v>
      </c>
      <c r="I375" s="4">
        <v>0</v>
      </c>
      <c r="J375" s="3">
        <v>0</v>
      </c>
      <c r="K375" s="30"/>
    </row>
    <row r="376" spans="1:11" ht="12.75" customHeight="1">
      <c r="A376" s="2"/>
      <c r="B376" s="1"/>
      <c r="C376" s="1"/>
      <c r="D376" s="1"/>
      <c r="E376" s="1"/>
      <c r="F376" s="1"/>
      <c r="G376" s="1"/>
      <c r="H376" s="57"/>
      <c r="I376" s="57"/>
      <c r="J376" s="57"/>
      <c r="K376" s="22"/>
    </row>
  </sheetData>
  <sheetProtection/>
  <mergeCells count="334">
    <mergeCell ref="E9:E11"/>
    <mergeCell ref="C30:E30"/>
    <mergeCell ref="B14:E14"/>
    <mergeCell ref="E7:I7"/>
    <mergeCell ref="C15:E15"/>
    <mergeCell ref="C18:E18"/>
    <mergeCell ref="B9:B11"/>
    <mergeCell ref="C9:C11"/>
    <mergeCell ref="D9:D11"/>
    <mergeCell ref="F9:F11"/>
    <mergeCell ref="G9:G11"/>
    <mergeCell ref="D86:E86"/>
    <mergeCell ref="C73:E73"/>
    <mergeCell ref="C54:E54"/>
    <mergeCell ref="C60:E60"/>
    <mergeCell ref="B13:E13"/>
    <mergeCell ref="B37:E37"/>
    <mergeCell ref="B45:E45"/>
    <mergeCell ref="C38:E38"/>
    <mergeCell ref="C21:E21"/>
    <mergeCell ref="C24:E24"/>
    <mergeCell ref="C140:E140"/>
    <mergeCell ref="C126:E126"/>
    <mergeCell ref="C95:E95"/>
    <mergeCell ref="B49:E49"/>
    <mergeCell ref="B52:E52"/>
    <mergeCell ref="B69:E69"/>
    <mergeCell ref="B113:E113"/>
    <mergeCell ref="B130:E130"/>
    <mergeCell ref="C71:E71"/>
    <mergeCell ref="D26:E26"/>
    <mergeCell ref="B222:E222"/>
    <mergeCell ref="B225:E225"/>
    <mergeCell ref="C210:E210"/>
    <mergeCell ref="C212:E212"/>
    <mergeCell ref="B149:E149"/>
    <mergeCell ref="C120:E120"/>
    <mergeCell ref="C124:E124"/>
    <mergeCell ref="B155:E155"/>
    <mergeCell ref="D34:E34"/>
    <mergeCell ref="D36:E36"/>
    <mergeCell ref="C33:E33"/>
    <mergeCell ref="C35:E35"/>
    <mergeCell ref="C227:E227"/>
    <mergeCell ref="D85:E85"/>
    <mergeCell ref="B88:E88"/>
    <mergeCell ref="D101:E101"/>
    <mergeCell ref="D129:E129"/>
    <mergeCell ref="D68:E68"/>
    <mergeCell ref="B206:E206"/>
    <mergeCell ref="B218:E218"/>
    <mergeCell ref="B200:E200"/>
    <mergeCell ref="C89:E89"/>
    <mergeCell ref="D90:E90"/>
    <mergeCell ref="D93:E93"/>
    <mergeCell ref="D138:E138"/>
    <mergeCell ref="C106:E106"/>
    <mergeCell ref="B171:E171"/>
    <mergeCell ref="D25:E25"/>
    <mergeCell ref="C46:E46"/>
    <mergeCell ref="C50:E50"/>
    <mergeCell ref="D43:E43"/>
    <mergeCell ref="D44:E44"/>
    <mergeCell ref="D135:E135"/>
    <mergeCell ref="C134:E134"/>
    <mergeCell ref="D112:E112"/>
    <mergeCell ref="C99:E99"/>
    <mergeCell ref="C104:E104"/>
    <mergeCell ref="D158:E158"/>
    <mergeCell ref="C166:E166"/>
    <mergeCell ref="C169:E169"/>
    <mergeCell ref="C173:E173"/>
    <mergeCell ref="D167:E167"/>
    <mergeCell ref="D170:E170"/>
    <mergeCell ref="D211:E211"/>
    <mergeCell ref="D213:E213"/>
    <mergeCell ref="C180:E180"/>
    <mergeCell ref="C182:E182"/>
    <mergeCell ref="D179:E179"/>
    <mergeCell ref="D181:E181"/>
    <mergeCell ref="C188:E188"/>
    <mergeCell ref="C191:E191"/>
    <mergeCell ref="D189:E189"/>
    <mergeCell ref="C185:E185"/>
    <mergeCell ref="D186:E186"/>
    <mergeCell ref="D220:E220"/>
    <mergeCell ref="D221:E221"/>
    <mergeCell ref="D224:E224"/>
    <mergeCell ref="C208:E208"/>
    <mergeCell ref="C194:E194"/>
    <mergeCell ref="C196:E196"/>
    <mergeCell ref="C198:E198"/>
    <mergeCell ref="C215:E215"/>
    <mergeCell ref="C219:E219"/>
    <mergeCell ref="D209:E209"/>
    <mergeCell ref="D263:E263"/>
    <mergeCell ref="D264:E264"/>
    <mergeCell ref="D265:E265"/>
    <mergeCell ref="C223:E223"/>
    <mergeCell ref="D216:E216"/>
    <mergeCell ref="D217:E217"/>
    <mergeCell ref="C246:E246"/>
    <mergeCell ref="C248:E248"/>
    <mergeCell ref="D245:E245"/>
    <mergeCell ref="C281:E281"/>
    <mergeCell ref="C285:E285"/>
    <mergeCell ref="B283:E283"/>
    <mergeCell ref="C254:E254"/>
    <mergeCell ref="C256:E256"/>
    <mergeCell ref="D253:E253"/>
    <mergeCell ref="D255:E255"/>
    <mergeCell ref="C262:E262"/>
    <mergeCell ref="C267:E267"/>
    <mergeCell ref="D261:E261"/>
    <mergeCell ref="D292:E292"/>
    <mergeCell ref="D296:E296"/>
    <mergeCell ref="D297:E297"/>
    <mergeCell ref="D298:E298"/>
    <mergeCell ref="C269:E269"/>
    <mergeCell ref="C273:E273"/>
    <mergeCell ref="C277:E277"/>
    <mergeCell ref="D270:E270"/>
    <mergeCell ref="D271:E271"/>
    <mergeCell ref="C319:E319"/>
    <mergeCell ref="C321:E321"/>
    <mergeCell ref="D320:E320"/>
    <mergeCell ref="C305:E305"/>
    <mergeCell ref="C303:E303"/>
    <mergeCell ref="D306:E306"/>
    <mergeCell ref="D307:E307"/>
    <mergeCell ref="D308:E308"/>
    <mergeCell ref="C299:E299"/>
    <mergeCell ref="D294:E294"/>
    <mergeCell ref="C309:E309"/>
    <mergeCell ref="C323:E323"/>
    <mergeCell ref="D300:E300"/>
    <mergeCell ref="D302:E302"/>
    <mergeCell ref="D304:E304"/>
    <mergeCell ref="C301:E301"/>
    <mergeCell ref="D295:E295"/>
    <mergeCell ref="C316:E316"/>
    <mergeCell ref="C326:E326"/>
    <mergeCell ref="C330:E330"/>
    <mergeCell ref="D328:E328"/>
    <mergeCell ref="D345:E345"/>
    <mergeCell ref="D324:E324"/>
    <mergeCell ref="D327:E327"/>
    <mergeCell ref="D331:E331"/>
    <mergeCell ref="D332:E332"/>
    <mergeCell ref="D329:E329"/>
    <mergeCell ref="D341:E341"/>
    <mergeCell ref="C335:E335"/>
    <mergeCell ref="C337:E337"/>
    <mergeCell ref="C340:E340"/>
    <mergeCell ref="C358:E358"/>
    <mergeCell ref="C364:E364"/>
    <mergeCell ref="D344:E344"/>
    <mergeCell ref="C343:E343"/>
    <mergeCell ref="D347:E347"/>
    <mergeCell ref="D349:E349"/>
    <mergeCell ref="C366:E366"/>
    <mergeCell ref="D359:E359"/>
    <mergeCell ref="D360:E360"/>
    <mergeCell ref="D16:E16"/>
    <mergeCell ref="D19:E19"/>
    <mergeCell ref="D22:E22"/>
    <mergeCell ref="D27:E27"/>
    <mergeCell ref="D28:E28"/>
    <mergeCell ref="D29:E29"/>
    <mergeCell ref="D31:E31"/>
    <mergeCell ref="D39:E39"/>
    <mergeCell ref="D41:E41"/>
    <mergeCell ref="D42:E42"/>
    <mergeCell ref="C40:E40"/>
    <mergeCell ref="D47:E47"/>
    <mergeCell ref="D48:E48"/>
    <mergeCell ref="D51:E51"/>
    <mergeCell ref="D55:E55"/>
    <mergeCell ref="D56:E56"/>
    <mergeCell ref="D57:E57"/>
    <mergeCell ref="D58:E58"/>
    <mergeCell ref="D59:E59"/>
    <mergeCell ref="D61:E61"/>
    <mergeCell ref="D62:E62"/>
    <mergeCell ref="D63:E63"/>
    <mergeCell ref="D65:E65"/>
    <mergeCell ref="C64:E64"/>
    <mergeCell ref="D72:E72"/>
    <mergeCell ref="C67:E67"/>
    <mergeCell ref="D74:E74"/>
    <mergeCell ref="D76:E76"/>
    <mergeCell ref="D79:E79"/>
    <mergeCell ref="D81:E81"/>
    <mergeCell ref="D84:E84"/>
    <mergeCell ref="D87:E87"/>
    <mergeCell ref="C75:E75"/>
    <mergeCell ref="C78:E78"/>
    <mergeCell ref="C80:E80"/>
    <mergeCell ref="C83:E83"/>
    <mergeCell ref="B91:E91"/>
    <mergeCell ref="D94:E94"/>
    <mergeCell ref="D96:E96"/>
    <mergeCell ref="D100:E100"/>
    <mergeCell ref="B97:E97"/>
    <mergeCell ref="D103:E103"/>
    <mergeCell ref="D102:E102"/>
    <mergeCell ref="C92:E92"/>
    <mergeCell ref="D105:E105"/>
    <mergeCell ref="D107:E107"/>
    <mergeCell ref="D115:E115"/>
    <mergeCell ref="D116:E116"/>
    <mergeCell ref="D117:E117"/>
    <mergeCell ref="D118:E118"/>
    <mergeCell ref="C111:E111"/>
    <mergeCell ref="C114:E114"/>
    <mergeCell ref="D109:E109"/>
    <mergeCell ref="C108:E108"/>
    <mergeCell ref="D119:E119"/>
    <mergeCell ref="D121:E121"/>
    <mergeCell ref="D122:E122"/>
    <mergeCell ref="D123:E123"/>
    <mergeCell ref="D125:E125"/>
    <mergeCell ref="D133:E133"/>
    <mergeCell ref="C128:E128"/>
    <mergeCell ref="C132:E132"/>
    <mergeCell ref="D127:E127"/>
    <mergeCell ref="C137:E137"/>
    <mergeCell ref="D141:E141"/>
    <mergeCell ref="D142:E142"/>
    <mergeCell ref="D144:E144"/>
    <mergeCell ref="C143:E143"/>
    <mergeCell ref="D151:E151"/>
    <mergeCell ref="C147:E147"/>
    <mergeCell ref="C150:E150"/>
    <mergeCell ref="D145:E145"/>
    <mergeCell ref="D148:E148"/>
    <mergeCell ref="D152:E152"/>
    <mergeCell ref="D154:E154"/>
    <mergeCell ref="C153:E153"/>
    <mergeCell ref="D160:E160"/>
    <mergeCell ref="D162:E162"/>
    <mergeCell ref="D165:E165"/>
    <mergeCell ref="C164:E164"/>
    <mergeCell ref="C161:E161"/>
    <mergeCell ref="C157:E157"/>
    <mergeCell ref="C159:E159"/>
    <mergeCell ref="D174:E174"/>
    <mergeCell ref="D175:E175"/>
    <mergeCell ref="D178:E178"/>
    <mergeCell ref="C177:E177"/>
    <mergeCell ref="D183:E183"/>
    <mergeCell ref="D184:E184"/>
    <mergeCell ref="D192:E192"/>
    <mergeCell ref="D195:E195"/>
    <mergeCell ref="D197:E197"/>
    <mergeCell ref="D199:E199"/>
    <mergeCell ref="D202:E202"/>
    <mergeCell ref="D205:E205"/>
    <mergeCell ref="C201:E201"/>
    <mergeCell ref="C204:E204"/>
    <mergeCell ref="B203:E203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7:E237"/>
    <mergeCell ref="D238:E238"/>
    <mergeCell ref="D239:E239"/>
    <mergeCell ref="D240:E240"/>
    <mergeCell ref="C236:E236"/>
    <mergeCell ref="D241:E241"/>
    <mergeCell ref="D243:E243"/>
    <mergeCell ref="D244:E244"/>
    <mergeCell ref="C242:E242"/>
    <mergeCell ref="D249:E249"/>
    <mergeCell ref="D250:E250"/>
    <mergeCell ref="D247:E247"/>
    <mergeCell ref="D252:E252"/>
    <mergeCell ref="C251:E251"/>
    <mergeCell ref="D257:E257"/>
    <mergeCell ref="D258:E258"/>
    <mergeCell ref="D260:E260"/>
    <mergeCell ref="C259:E259"/>
    <mergeCell ref="D268:E268"/>
    <mergeCell ref="D274:E274"/>
    <mergeCell ref="D275:E275"/>
    <mergeCell ref="D276:E276"/>
    <mergeCell ref="D278:E278"/>
    <mergeCell ref="D280:E280"/>
    <mergeCell ref="C279:E279"/>
    <mergeCell ref="C312:E312"/>
    <mergeCell ref="C314:E314"/>
    <mergeCell ref="D282:E282"/>
    <mergeCell ref="D286:E286"/>
    <mergeCell ref="D287:E287"/>
    <mergeCell ref="D288:E288"/>
    <mergeCell ref="D289:E289"/>
    <mergeCell ref="D290:E290"/>
    <mergeCell ref="C291:E291"/>
    <mergeCell ref="C293:E293"/>
    <mergeCell ref="D310:E310"/>
    <mergeCell ref="D311:E311"/>
    <mergeCell ref="D333:E333"/>
    <mergeCell ref="D334:E334"/>
    <mergeCell ref="D336:E336"/>
    <mergeCell ref="D338:E338"/>
    <mergeCell ref="D313:E313"/>
    <mergeCell ref="D315:E315"/>
    <mergeCell ref="D317:E317"/>
    <mergeCell ref="D322:E322"/>
    <mergeCell ref="D342:E342"/>
    <mergeCell ref="D339:E339"/>
    <mergeCell ref="D365:E365"/>
    <mergeCell ref="D350:E350"/>
    <mergeCell ref="C348:E348"/>
    <mergeCell ref="D351:E351"/>
    <mergeCell ref="D352:E352"/>
    <mergeCell ref="D354:E354"/>
    <mergeCell ref="C353:E353"/>
    <mergeCell ref="D346:E346"/>
    <mergeCell ref="D367:E367"/>
    <mergeCell ref="D370:E370"/>
    <mergeCell ref="D373:E373"/>
    <mergeCell ref="C369:E369"/>
    <mergeCell ref="C372:E372"/>
    <mergeCell ref="D355:E355"/>
    <mergeCell ref="D356:E356"/>
    <mergeCell ref="D357:E357"/>
    <mergeCell ref="D361:E361"/>
    <mergeCell ref="D362:E362"/>
  </mergeCells>
  <printOptions/>
  <pageMargins left="0.7874015748031497" right="0.1968503937007874" top="0.5905511811023623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0.71875" style="23" customWidth="1"/>
    <col min="2" max="4" width="2.7109375" style="23" hidden="1" customWidth="1"/>
    <col min="5" max="5" width="78.7109375" style="23" customWidth="1"/>
    <col min="6" max="6" width="9.8515625" style="23" customWidth="1"/>
    <col min="7" max="7" width="5.421875" style="23" customWidth="1"/>
    <col min="8" max="8" width="14.57421875" style="23" hidden="1" customWidth="1"/>
    <col min="9" max="9" width="13.140625" style="23" customWidth="1"/>
    <col min="10" max="10" width="13.57421875" style="23" customWidth="1"/>
    <col min="11" max="11" width="0.9921875" style="23" customWidth="1"/>
    <col min="12" max="12" width="15.421875" style="23" customWidth="1"/>
    <col min="13" max="13" width="13.421875" style="23" customWidth="1"/>
    <col min="14" max="14" width="15.28125" style="23" customWidth="1"/>
    <col min="15" max="250" width="9.140625" style="23" customWidth="1"/>
    <col min="251" max="16384" width="9.140625" style="23" customWidth="1"/>
  </cols>
  <sheetData>
    <row r="1" spans="1:11" ht="12.75" customHeight="1">
      <c r="A1" s="22"/>
      <c r="B1" s="22"/>
      <c r="C1" s="22"/>
      <c r="D1" s="22"/>
      <c r="E1" s="22"/>
      <c r="G1" s="22"/>
      <c r="H1" s="22"/>
      <c r="I1" s="24" t="s">
        <v>395</v>
      </c>
      <c r="J1" s="22"/>
      <c r="K1" s="22"/>
    </row>
    <row r="2" spans="1:11" ht="12.75" customHeight="1">
      <c r="A2" s="22"/>
      <c r="B2" s="22"/>
      <c r="C2" s="22"/>
      <c r="D2" s="22"/>
      <c r="E2" s="22"/>
      <c r="G2" s="22"/>
      <c r="H2" s="22"/>
      <c r="I2" s="24" t="s">
        <v>390</v>
      </c>
      <c r="J2" s="22"/>
      <c r="K2" s="22"/>
    </row>
    <row r="3" spans="1:11" ht="12.75" customHeight="1">
      <c r="A3" s="22"/>
      <c r="B3" s="22"/>
      <c r="C3" s="22"/>
      <c r="D3" s="22"/>
      <c r="E3" s="22"/>
      <c r="G3" s="22"/>
      <c r="H3" s="22"/>
      <c r="I3" s="24" t="s">
        <v>391</v>
      </c>
      <c r="J3" s="22"/>
      <c r="K3" s="22"/>
    </row>
    <row r="4" spans="1:11" ht="12.75" customHeight="1">
      <c r="A4" s="22"/>
      <c r="B4" s="22"/>
      <c r="C4" s="22"/>
      <c r="D4" s="22"/>
      <c r="E4" s="22"/>
      <c r="G4" s="22"/>
      <c r="H4" s="22"/>
      <c r="I4" s="24" t="s">
        <v>405</v>
      </c>
      <c r="J4" s="22"/>
      <c r="K4" s="22"/>
    </row>
    <row r="5" spans="1:11" ht="12.75" customHeight="1">
      <c r="A5" s="22"/>
      <c r="B5" s="22"/>
      <c r="C5" s="22"/>
      <c r="D5" s="22"/>
      <c r="E5" s="22"/>
      <c r="G5" s="22"/>
      <c r="H5" s="22"/>
      <c r="I5" s="22"/>
      <c r="J5" s="22"/>
      <c r="K5" s="22"/>
    </row>
    <row r="6" spans="1:11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54.75" customHeight="1">
      <c r="A7" s="22"/>
      <c r="B7" s="22"/>
      <c r="C7" s="22"/>
      <c r="D7" s="22"/>
      <c r="E7" s="84" t="s">
        <v>404</v>
      </c>
      <c r="F7" s="84"/>
      <c r="G7" s="84"/>
      <c r="H7" s="84"/>
      <c r="I7" s="84"/>
      <c r="J7" s="84"/>
      <c r="K7" s="22"/>
    </row>
    <row r="8" spans="1:11" ht="12.75" customHeight="1" thickBot="1">
      <c r="A8" s="22"/>
      <c r="B8" s="28"/>
      <c r="C8" s="28"/>
      <c r="D8" s="28"/>
      <c r="E8" s="28"/>
      <c r="F8" s="28"/>
      <c r="G8" s="28"/>
      <c r="H8" s="28"/>
      <c r="I8" s="28"/>
      <c r="J8" s="28"/>
      <c r="K8" s="22"/>
    </row>
    <row r="9" spans="1:11" ht="37.5" customHeight="1" thickBot="1">
      <c r="A9" s="29"/>
      <c r="B9" s="83" t="s">
        <v>146</v>
      </c>
      <c r="C9" s="83" t="s">
        <v>146</v>
      </c>
      <c r="D9" s="83" t="s">
        <v>145</v>
      </c>
      <c r="E9" s="76" t="s">
        <v>144</v>
      </c>
      <c r="F9" s="76" t="s">
        <v>143</v>
      </c>
      <c r="G9" s="76" t="s">
        <v>142</v>
      </c>
      <c r="H9" s="58" t="s">
        <v>393</v>
      </c>
      <c r="I9" s="64" t="s">
        <v>396</v>
      </c>
      <c r="J9" s="61" t="s">
        <v>397</v>
      </c>
      <c r="K9" s="30"/>
    </row>
    <row r="10" spans="1:11" ht="11.25" customHeight="1" thickBot="1">
      <c r="A10" s="29"/>
      <c r="B10" s="83"/>
      <c r="C10" s="83"/>
      <c r="D10" s="83"/>
      <c r="E10" s="76"/>
      <c r="F10" s="76"/>
      <c r="G10" s="76"/>
      <c r="H10" s="59" t="s">
        <v>394</v>
      </c>
      <c r="I10" s="65" t="s">
        <v>394</v>
      </c>
      <c r="J10" s="62" t="s">
        <v>394</v>
      </c>
      <c r="K10" s="30"/>
    </row>
    <row r="11" spans="1:11" ht="20.25" customHeight="1" thickBot="1">
      <c r="A11" s="29"/>
      <c r="B11" s="83"/>
      <c r="C11" s="83"/>
      <c r="D11" s="83"/>
      <c r="E11" s="76"/>
      <c r="F11" s="76"/>
      <c r="G11" s="76"/>
      <c r="H11" s="60"/>
      <c r="I11" s="31"/>
      <c r="J11" s="63"/>
      <c r="K11" s="30"/>
    </row>
    <row r="12" spans="1:11" ht="409.5" customHeight="1" hidden="1">
      <c r="A12" s="29"/>
      <c r="B12" s="13" t="s">
        <v>139</v>
      </c>
      <c r="C12" s="13" t="s">
        <v>138</v>
      </c>
      <c r="D12" s="13" t="s">
        <v>137</v>
      </c>
      <c r="E12" s="13" t="s">
        <v>136</v>
      </c>
      <c r="F12" s="13"/>
      <c r="G12" s="13"/>
      <c r="H12" s="13" t="s">
        <v>135</v>
      </c>
      <c r="I12" s="13" t="s">
        <v>134</v>
      </c>
      <c r="J12" s="13" t="s">
        <v>133</v>
      </c>
      <c r="K12" s="30"/>
    </row>
    <row r="13" spans="1:11" ht="32.25" customHeight="1">
      <c r="A13" s="29"/>
      <c r="B13" s="77" t="s">
        <v>150</v>
      </c>
      <c r="C13" s="77"/>
      <c r="D13" s="77"/>
      <c r="E13" s="77"/>
      <c r="F13" s="32" t="s">
        <v>148</v>
      </c>
      <c r="G13" s="33" t="s">
        <v>2</v>
      </c>
      <c r="H13" s="34">
        <v>31646.7</v>
      </c>
      <c r="I13" s="34">
        <v>31414.2</v>
      </c>
      <c r="J13" s="35">
        <v>26930.4</v>
      </c>
      <c r="K13" s="30"/>
    </row>
    <row r="14" spans="1:11" ht="42" customHeight="1">
      <c r="A14" s="29"/>
      <c r="B14" s="78" t="s">
        <v>147</v>
      </c>
      <c r="C14" s="79"/>
      <c r="D14" s="79"/>
      <c r="E14" s="80"/>
      <c r="F14" s="36" t="s">
        <v>149</v>
      </c>
      <c r="G14" s="37"/>
      <c r="H14" s="38">
        <f>H15</f>
        <v>2566.9</v>
      </c>
      <c r="I14" s="38">
        <f>I15</f>
        <v>1313.6</v>
      </c>
      <c r="J14" s="38">
        <f>J15</f>
        <v>1313.5</v>
      </c>
      <c r="K14" s="30"/>
    </row>
    <row r="15" spans="1:11" ht="47.25" customHeight="1">
      <c r="A15" s="29"/>
      <c r="B15" s="39"/>
      <c r="C15" s="73" t="s">
        <v>151</v>
      </c>
      <c r="D15" s="74"/>
      <c r="E15" s="74"/>
      <c r="F15" s="40" t="s">
        <v>132</v>
      </c>
      <c r="G15" s="12" t="s">
        <v>2</v>
      </c>
      <c r="H15" s="11">
        <v>2566.9</v>
      </c>
      <c r="I15" s="11">
        <v>1313.6</v>
      </c>
      <c r="J15" s="10">
        <v>1313.5</v>
      </c>
      <c r="K15" s="30"/>
    </row>
    <row r="16" spans="1:11" ht="12.75" customHeight="1">
      <c r="A16" s="29"/>
      <c r="B16" s="41"/>
      <c r="C16" s="42"/>
      <c r="D16" s="69" t="s">
        <v>152</v>
      </c>
      <c r="E16" s="70"/>
      <c r="F16" s="40" t="s">
        <v>132</v>
      </c>
      <c r="G16" s="12" t="s">
        <v>4</v>
      </c>
      <c r="H16" s="11">
        <v>2566.9</v>
      </c>
      <c r="I16" s="11">
        <v>1313.6</v>
      </c>
      <c r="J16" s="10">
        <v>1313.5</v>
      </c>
      <c r="K16" s="30"/>
    </row>
    <row r="17" spans="1:11" ht="46.5" customHeight="1">
      <c r="A17" s="29"/>
      <c r="B17" s="39"/>
      <c r="C17" s="42"/>
      <c r="D17" s="14"/>
      <c r="E17" s="15" t="s">
        <v>156</v>
      </c>
      <c r="F17" s="43" t="s">
        <v>157</v>
      </c>
      <c r="G17" s="16"/>
      <c r="H17" s="17">
        <f>H18</f>
        <v>4583.1</v>
      </c>
      <c r="I17" s="17">
        <f>I18</f>
        <v>500</v>
      </c>
      <c r="J17" s="17">
        <f>J18</f>
        <v>500</v>
      </c>
      <c r="K17" s="30"/>
    </row>
    <row r="18" spans="1:11" ht="51" customHeight="1">
      <c r="A18" s="29"/>
      <c r="B18" s="39"/>
      <c r="C18" s="73" t="s">
        <v>153</v>
      </c>
      <c r="D18" s="74"/>
      <c r="E18" s="74"/>
      <c r="F18" s="40" t="s">
        <v>131</v>
      </c>
      <c r="G18" s="12" t="s">
        <v>2</v>
      </c>
      <c r="H18" s="11">
        <v>4583.1</v>
      </c>
      <c r="I18" s="11">
        <v>500</v>
      </c>
      <c r="J18" s="10">
        <v>500</v>
      </c>
      <c r="K18" s="30"/>
    </row>
    <row r="19" spans="1:11" ht="12.75" customHeight="1">
      <c r="A19" s="29"/>
      <c r="B19" s="41"/>
      <c r="C19" s="42"/>
      <c r="D19" s="69" t="s">
        <v>152</v>
      </c>
      <c r="E19" s="70"/>
      <c r="F19" s="40" t="s">
        <v>131</v>
      </c>
      <c r="G19" s="12" t="s">
        <v>4</v>
      </c>
      <c r="H19" s="11">
        <v>4583.1</v>
      </c>
      <c r="I19" s="11">
        <v>500</v>
      </c>
      <c r="J19" s="10">
        <v>500</v>
      </c>
      <c r="K19" s="30"/>
    </row>
    <row r="20" spans="1:11" ht="12.75" customHeight="1">
      <c r="A20" s="29"/>
      <c r="B20" s="39"/>
      <c r="C20" s="42" t="s">
        <v>158</v>
      </c>
      <c r="D20" s="14"/>
      <c r="E20" s="15" t="s">
        <v>158</v>
      </c>
      <c r="F20" s="43" t="s">
        <v>160</v>
      </c>
      <c r="G20" s="16"/>
      <c r="H20" s="17">
        <f>H21</f>
        <v>750</v>
      </c>
      <c r="I20" s="17">
        <f>I21</f>
        <v>4532.8</v>
      </c>
      <c r="J20" s="17">
        <f>J21</f>
        <v>0</v>
      </c>
      <c r="K20" s="30"/>
    </row>
    <row r="21" spans="1:11" ht="51" customHeight="1">
      <c r="A21" s="29"/>
      <c r="B21" s="39"/>
      <c r="C21" s="73" t="s">
        <v>154</v>
      </c>
      <c r="D21" s="74"/>
      <c r="E21" s="74"/>
      <c r="F21" s="40" t="s">
        <v>130</v>
      </c>
      <c r="G21" s="12" t="s">
        <v>2</v>
      </c>
      <c r="H21" s="11">
        <v>750</v>
      </c>
      <c r="I21" s="11">
        <v>4532.8</v>
      </c>
      <c r="J21" s="10">
        <v>0</v>
      </c>
      <c r="K21" s="30"/>
    </row>
    <row r="22" spans="1:11" ht="12.75" customHeight="1">
      <c r="A22" s="29"/>
      <c r="B22" s="41"/>
      <c r="C22" s="42"/>
      <c r="D22" s="69" t="s">
        <v>152</v>
      </c>
      <c r="E22" s="70"/>
      <c r="F22" s="40" t="s">
        <v>130</v>
      </c>
      <c r="G22" s="12" t="s">
        <v>4</v>
      </c>
      <c r="H22" s="11">
        <v>750</v>
      </c>
      <c r="I22" s="11">
        <v>4532.8</v>
      </c>
      <c r="J22" s="10">
        <v>0</v>
      </c>
      <c r="K22" s="30"/>
    </row>
    <row r="23" spans="1:11" ht="12.75" customHeight="1">
      <c r="A23" s="29"/>
      <c r="B23" s="39"/>
      <c r="C23" s="42"/>
      <c r="D23" s="14"/>
      <c r="E23" s="15" t="s">
        <v>159</v>
      </c>
      <c r="F23" s="43" t="s">
        <v>161</v>
      </c>
      <c r="G23" s="16"/>
      <c r="H23" s="17">
        <f>H24+H30</f>
        <v>23636.3</v>
      </c>
      <c r="I23" s="17">
        <f>I24+I30</f>
        <v>25055.6</v>
      </c>
      <c r="J23" s="17">
        <f>J24+J30</f>
        <v>25055.6</v>
      </c>
      <c r="K23" s="30"/>
    </row>
    <row r="24" spans="1:11" ht="32.25" customHeight="1">
      <c r="A24" s="29"/>
      <c r="B24" s="39"/>
      <c r="C24" s="73" t="s">
        <v>155</v>
      </c>
      <c r="D24" s="74"/>
      <c r="E24" s="74"/>
      <c r="F24" s="40" t="s">
        <v>129</v>
      </c>
      <c r="G24" s="12" t="s">
        <v>2</v>
      </c>
      <c r="H24" s="11">
        <v>22836.3</v>
      </c>
      <c r="I24" s="11">
        <v>24255.6</v>
      </c>
      <c r="J24" s="10">
        <v>24255.6</v>
      </c>
      <c r="K24" s="30"/>
    </row>
    <row r="25" spans="1:11" ht="33" customHeight="1">
      <c r="A25" s="29"/>
      <c r="B25" s="41"/>
      <c r="C25" s="42"/>
      <c r="D25" s="69" t="s">
        <v>263</v>
      </c>
      <c r="E25" s="70"/>
      <c r="F25" s="40" t="s">
        <v>129</v>
      </c>
      <c r="G25" s="12" t="s">
        <v>41</v>
      </c>
      <c r="H25" s="11">
        <v>17184</v>
      </c>
      <c r="I25" s="11">
        <v>18603.3</v>
      </c>
      <c r="J25" s="10">
        <v>18603.3</v>
      </c>
      <c r="K25" s="30"/>
    </row>
    <row r="26" spans="1:11" ht="12.75" customHeight="1">
      <c r="A26" s="29"/>
      <c r="B26" s="41"/>
      <c r="C26" s="42"/>
      <c r="D26" s="69" t="s">
        <v>184</v>
      </c>
      <c r="E26" s="70"/>
      <c r="F26" s="40" t="s">
        <v>129</v>
      </c>
      <c r="G26" s="12" t="s">
        <v>40</v>
      </c>
      <c r="H26" s="11">
        <v>885.3</v>
      </c>
      <c r="I26" s="11">
        <v>885.3</v>
      </c>
      <c r="J26" s="10">
        <v>885.3</v>
      </c>
      <c r="K26" s="30"/>
    </row>
    <row r="27" spans="1:11" ht="12.75" customHeight="1">
      <c r="A27" s="29"/>
      <c r="B27" s="41"/>
      <c r="C27" s="42"/>
      <c r="D27" s="69" t="s">
        <v>185</v>
      </c>
      <c r="E27" s="70"/>
      <c r="F27" s="40" t="s">
        <v>129</v>
      </c>
      <c r="G27" s="12" t="s">
        <v>8</v>
      </c>
      <c r="H27" s="11">
        <v>462.5</v>
      </c>
      <c r="I27" s="11">
        <v>462.5</v>
      </c>
      <c r="J27" s="10">
        <v>462.5</v>
      </c>
      <c r="K27" s="30"/>
    </row>
    <row r="28" spans="1:11" ht="30.75" customHeight="1">
      <c r="A28" s="29"/>
      <c r="B28" s="41"/>
      <c r="C28" s="42"/>
      <c r="D28" s="69" t="s">
        <v>152</v>
      </c>
      <c r="E28" s="70"/>
      <c r="F28" s="40" t="s">
        <v>129</v>
      </c>
      <c r="G28" s="12" t="s">
        <v>4</v>
      </c>
      <c r="H28" s="11">
        <v>4269.2</v>
      </c>
      <c r="I28" s="11">
        <v>4269.2</v>
      </c>
      <c r="J28" s="10">
        <v>4269.2</v>
      </c>
      <c r="K28" s="30"/>
    </row>
    <row r="29" spans="1:11" ht="12.75" customHeight="1">
      <c r="A29" s="29"/>
      <c r="B29" s="41"/>
      <c r="C29" s="42"/>
      <c r="D29" s="69" t="s">
        <v>186</v>
      </c>
      <c r="E29" s="70"/>
      <c r="F29" s="40" t="s">
        <v>129</v>
      </c>
      <c r="G29" s="12" t="s">
        <v>36</v>
      </c>
      <c r="H29" s="11">
        <v>35.3</v>
      </c>
      <c r="I29" s="11">
        <v>35.3</v>
      </c>
      <c r="J29" s="10">
        <v>35.3</v>
      </c>
      <c r="K29" s="30"/>
    </row>
    <row r="30" spans="1:11" ht="32.25" customHeight="1">
      <c r="A30" s="29"/>
      <c r="B30" s="39"/>
      <c r="C30" s="73" t="s">
        <v>187</v>
      </c>
      <c r="D30" s="74"/>
      <c r="E30" s="74"/>
      <c r="F30" s="40" t="s">
        <v>128</v>
      </c>
      <c r="G30" s="12" t="s">
        <v>2</v>
      </c>
      <c r="H30" s="11">
        <v>800</v>
      </c>
      <c r="I30" s="11">
        <v>800</v>
      </c>
      <c r="J30" s="10">
        <v>800</v>
      </c>
      <c r="K30" s="30"/>
    </row>
    <row r="31" spans="1:11" ht="26.25" customHeight="1">
      <c r="A31" s="29"/>
      <c r="B31" s="41"/>
      <c r="C31" s="42"/>
      <c r="D31" s="69" t="s">
        <v>152</v>
      </c>
      <c r="E31" s="70"/>
      <c r="F31" s="40" t="s">
        <v>128</v>
      </c>
      <c r="G31" s="12" t="s">
        <v>4</v>
      </c>
      <c r="H31" s="11">
        <v>800</v>
      </c>
      <c r="I31" s="11">
        <v>800</v>
      </c>
      <c r="J31" s="10">
        <v>800</v>
      </c>
      <c r="K31" s="30"/>
    </row>
    <row r="32" spans="1:11" s="48" customFormat="1" ht="39" customHeight="1">
      <c r="A32" s="44"/>
      <c r="B32" s="45"/>
      <c r="C32" s="46"/>
      <c r="D32" s="15"/>
      <c r="E32" s="15" t="s">
        <v>162</v>
      </c>
      <c r="F32" s="43" t="s">
        <v>163</v>
      </c>
      <c r="G32" s="16"/>
      <c r="H32" s="17">
        <f>H33+H35</f>
        <v>110.4</v>
      </c>
      <c r="I32" s="17">
        <f>I33+I35</f>
        <v>12.2</v>
      </c>
      <c r="J32" s="17">
        <f>J33+J35</f>
        <v>61.300000000000004</v>
      </c>
      <c r="K32" s="47"/>
    </row>
    <row r="33" spans="1:11" ht="39.75" customHeight="1">
      <c r="A33" s="29"/>
      <c r="B33" s="39"/>
      <c r="C33" s="73" t="s">
        <v>188</v>
      </c>
      <c r="D33" s="74"/>
      <c r="E33" s="74"/>
      <c r="F33" s="40" t="s">
        <v>127</v>
      </c>
      <c r="G33" s="12" t="s">
        <v>2</v>
      </c>
      <c r="H33" s="11">
        <v>11</v>
      </c>
      <c r="I33" s="11">
        <v>1.2</v>
      </c>
      <c r="J33" s="10">
        <v>6.1</v>
      </c>
      <c r="K33" s="30"/>
    </row>
    <row r="34" spans="1:11" ht="22.5" customHeight="1">
      <c r="A34" s="29"/>
      <c r="B34" s="41"/>
      <c r="C34" s="42"/>
      <c r="D34" s="69" t="s">
        <v>152</v>
      </c>
      <c r="E34" s="70"/>
      <c r="F34" s="40" t="s">
        <v>127</v>
      </c>
      <c r="G34" s="12" t="s">
        <v>4</v>
      </c>
      <c r="H34" s="11">
        <v>11</v>
      </c>
      <c r="I34" s="11">
        <v>1.2</v>
      </c>
      <c r="J34" s="10">
        <v>6.1</v>
      </c>
      <c r="K34" s="30"/>
    </row>
    <row r="35" spans="1:11" ht="50.25" customHeight="1">
      <c r="A35" s="29"/>
      <c r="B35" s="39"/>
      <c r="C35" s="73" t="s">
        <v>189</v>
      </c>
      <c r="D35" s="74"/>
      <c r="E35" s="74"/>
      <c r="F35" s="40" t="s">
        <v>126</v>
      </c>
      <c r="G35" s="12" t="s">
        <v>2</v>
      </c>
      <c r="H35" s="11">
        <v>99.4</v>
      </c>
      <c r="I35" s="11">
        <v>11</v>
      </c>
      <c r="J35" s="10">
        <v>55.2</v>
      </c>
      <c r="K35" s="30"/>
    </row>
    <row r="36" spans="1:11" ht="22.5" customHeight="1">
      <c r="A36" s="29"/>
      <c r="B36" s="41"/>
      <c r="C36" s="42"/>
      <c r="D36" s="69" t="s">
        <v>152</v>
      </c>
      <c r="E36" s="70"/>
      <c r="F36" s="40" t="s">
        <v>126</v>
      </c>
      <c r="G36" s="12" t="s">
        <v>4</v>
      </c>
      <c r="H36" s="11">
        <v>99.4</v>
      </c>
      <c r="I36" s="11">
        <v>11</v>
      </c>
      <c r="J36" s="10">
        <v>55.2</v>
      </c>
      <c r="K36" s="30"/>
    </row>
    <row r="37" spans="1:11" s="48" customFormat="1" ht="32.25" customHeight="1">
      <c r="A37" s="44"/>
      <c r="B37" s="75" t="s">
        <v>359</v>
      </c>
      <c r="C37" s="75"/>
      <c r="D37" s="75"/>
      <c r="E37" s="75"/>
      <c r="F37" s="43" t="s">
        <v>164</v>
      </c>
      <c r="G37" s="16" t="s">
        <v>2</v>
      </c>
      <c r="H37" s="17">
        <v>4969.5</v>
      </c>
      <c r="I37" s="17">
        <v>4388.8</v>
      </c>
      <c r="J37" s="18">
        <v>4495.2</v>
      </c>
      <c r="K37" s="47"/>
    </row>
    <row r="38" spans="1:11" ht="21.75" customHeight="1">
      <c r="A38" s="29"/>
      <c r="B38" s="39"/>
      <c r="C38" s="73" t="s">
        <v>255</v>
      </c>
      <c r="D38" s="74"/>
      <c r="E38" s="74"/>
      <c r="F38" s="40" t="s">
        <v>125</v>
      </c>
      <c r="G38" s="12" t="s">
        <v>2</v>
      </c>
      <c r="H38" s="11">
        <v>2000</v>
      </c>
      <c r="I38" s="11">
        <v>1419.3</v>
      </c>
      <c r="J38" s="10">
        <v>1525.7</v>
      </c>
      <c r="K38" s="30"/>
    </row>
    <row r="39" spans="1:11" ht="18" customHeight="1">
      <c r="A39" s="29"/>
      <c r="B39" s="41"/>
      <c r="C39" s="42"/>
      <c r="D39" s="69" t="s">
        <v>152</v>
      </c>
      <c r="E39" s="70"/>
      <c r="F39" s="40" t="s">
        <v>125</v>
      </c>
      <c r="G39" s="12" t="s">
        <v>4</v>
      </c>
      <c r="H39" s="11">
        <v>2000</v>
      </c>
      <c r="I39" s="11">
        <v>1419.3</v>
      </c>
      <c r="J39" s="10">
        <v>1525.7</v>
      </c>
      <c r="K39" s="30"/>
    </row>
    <row r="40" spans="1:11" ht="32.25" customHeight="1">
      <c r="A40" s="29"/>
      <c r="B40" s="39"/>
      <c r="C40" s="73" t="s">
        <v>190</v>
      </c>
      <c r="D40" s="74"/>
      <c r="E40" s="74"/>
      <c r="F40" s="40" t="s">
        <v>124</v>
      </c>
      <c r="G40" s="12" t="s">
        <v>2</v>
      </c>
      <c r="H40" s="11">
        <v>2969.5</v>
      </c>
      <c r="I40" s="11">
        <v>2969.5</v>
      </c>
      <c r="J40" s="10">
        <v>2969.5</v>
      </c>
      <c r="K40" s="30"/>
    </row>
    <row r="41" spans="1:11" ht="21.75" customHeight="1">
      <c r="A41" s="29"/>
      <c r="B41" s="41"/>
      <c r="C41" s="42"/>
      <c r="D41" s="69" t="s">
        <v>191</v>
      </c>
      <c r="E41" s="70"/>
      <c r="F41" s="40" t="s">
        <v>124</v>
      </c>
      <c r="G41" s="12" t="s">
        <v>10</v>
      </c>
      <c r="H41" s="11">
        <v>2241</v>
      </c>
      <c r="I41" s="11">
        <v>2241</v>
      </c>
      <c r="J41" s="10">
        <v>2241</v>
      </c>
      <c r="K41" s="30"/>
    </row>
    <row r="42" spans="1:11" ht="21.75" customHeight="1">
      <c r="A42" s="29"/>
      <c r="B42" s="41"/>
      <c r="C42" s="42"/>
      <c r="D42" s="69" t="s">
        <v>192</v>
      </c>
      <c r="E42" s="70"/>
      <c r="F42" s="40" t="s">
        <v>124</v>
      </c>
      <c r="G42" s="12" t="s">
        <v>9</v>
      </c>
      <c r="H42" s="11">
        <v>269.8</v>
      </c>
      <c r="I42" s="11">
        <v>269.8</v>
      </c>
      <c r="J42" s="10">
        <v>269.8</v>
      </c>
      <c r="K42" s="30"/>
    </row>
    <row r="43" spans="1:11" ht="12.75" customHeight="1">
      <c r="A43" s="29"/>
      <c r="B43" s="41"/>
      <c r="C43" s="42"/>
      <c r="D43" s="69" t="s">
        <v>185</v>
      </c>
      <c r="E43" s="70"/>
      <c r="F43" s="40" t="s">
        <v>124</v>
      </c>
      <c r="G43" s="12" t="s">
        <v>8</v>
      </c>
      <c r="H43" s="11">
        <v>85</v>
      </c>
      <c r="I43" s="11">
        <v>85</v>
      </c>
      <c r="J43" s="10">
        <v>85</v>
      </c>
      <c r="K43" s="30"/>
    </row>
    <row r="44" spans="1:11" ht="15" customHeight="1">
      <c r="A44" s="29"/>
      <c r="B44" s="41"/>
      <c r="C44" s="42"/>
      <c r="D44" s="69" t="s">
        <v>152</v>
      </c>
      <c r="E44" s="70"/>
      <c r="F44" s="40" t="s">
        <v>124</v>
      </c>
      <c r="G44" s="12" t="s">
        <v>4</v>
      </c>
      <c r="H44" s="11">
        <v>373.7</v>
      </c>
      <c r="I44" s="11">
        <v>373.7</v>
      </c>
      <c r="J44" s="10">
        <v>373.7</v>
      </c>
      <c r="K44" s="30"/>
    </row>
    <row r="45" spans="1:11" s="48" customFormat="1" ht="33.75" customHeight="1">
      <c r="A45" s="44"/>
      <c r="B45" s="75" t="s">
        <v>360</v>
      </c>
      <c r="C45" s="75"/>
      <c r="D45" s="75"/>
      <c r="E45" s="75"/>
      <c r="F45" s="43" t="s">
        <v>165</v>
      </c>
      <c r="G45" s="16" t="s">
        <v>2</v>
      </c>
      <c r="H45" s="17">
        <v>300</v>
      </c>
      <c r="I45" s="17">
        <v>300</v>
      </c>
      <c r="J45" s="18">
        <v>300</v>
      </c>
      <c r="K45" s="47"/>
    </row>
    <row r="46" spans="1:11" ht="27.75" customHeight="1">
      <c r="A46" s="29"/>
      <c r="B46" s="39"/>
      <c r="C46" s="73" t="s">
        <v>254</v>
      </c>
      <c r="D46" s="74"/>
      <c r="E46" s="74"/>
      <c r="F46" s="40" t="s">
        <v>123</v>
      </c>
      <c r="G46" s="12" t="s">
        <v>2</v>
      </c>
      <c r="H46" s="11">
        <v>300</v>
      </c>
      <c r="I46" s="11">
        <v>300</v>
      </c>
      <c r="J46" s="10">
        <v>300</v>
      </c>
      <c r="K46" s="30"/>
    </row>
    <row r="47" spans="1:11" ht="20.25" customHeight="1">
      <c r="A47" s="29"/>
      <c r="B47" s="41"/>
      <c r="C47" s="42"/>
      <c r="D47" s="69" t="s">
        <v>152</v>
      </c>
      <c r="E47" s="70"/>
      <c r="F47" s="40" t="s">
        <v>123</v>
      </c>
      <c r="G47" s="12" t="s">
        <v>4</v>
      </c>
      <c r="H47" s="11">
        <v>85</v>
      </c>
      <c r="I47" s="11">
        <v>85</v>
      </c>
      <c r="J47" s="10">
        <v>85</v>
      </c>
      <c r="K47" s="30"/>
    </row>
    <row r="48" spans="1:11" ht="26.25" customHeight="1">
      <c r="A48" s="29"/>
      <c r="B48" s="41"/>
      <c r="C48" s="42"/>
      <c r="D48" s="69" t="s">
        <v>193</v>
      </c>
      <c r="E48" s="70"/>
      <c r="F48" s="40" t="s">
        <v>123</v>
      </c>
      <c r="G48" s="12" t="s">
        <v>15</v>
      </c>
      <c r="H48" s="11">
        <v>215</v>
      </c>
      <c r="I48" s="11">
        <v>215</v>
      </c>
      <c r="J48" s="10">
        <v>215</v>
      </c>
      <c r="K48" s="30"/>
    </row>
    <row r="49" spans="1:11" s="48" customFormat="1" ht="32.25" customHeight="1">
      <c r="A49" s="44"/>
      <c r="B49" s="75" t="s">
        <v>195</v>
      </c>
      <c r="C49" s="75"/>
      <c r="D49" s="75"/>
      <c r="E49" s="75"/>
      <c r="F49" s="43" t="s">
        <v>166</v>
      </c>
      <c r="G49" s="16" t="s">
        <v>2</v>
      </c>
      <c r="H49" s="17">
        <v>100</v>
      </c>
      <c r="I49" s="17">
        <v>100</v>
      </c>
      <c r="J49" s="18">
        <v>100</v>
      </c>
      <c r="K49" s="47"/>
    </row>
    <row r="50" spans="1:11" ht="48.75" customHeight="1">
      <c r="A50" s="29"/>
      <c r="B50" s="39"/>
      <c r="C50" s="73" t="s">
        <v>194</v>
      </c>
      <c r="D50" s="74"/>
      <c r="E50" s="74"/>
      <c r="F50" s="40" t="s">
        <v>122</v>
      </c>
      <c r="G50" s="12" t="s">
        <v>2</v>
      </c>
      <c r="H50" s="11">
        <v>100</v>
      </c>
      <c r="I50" s="11">
        <v>100</v>
      </c>
      <c r="J50" s="10">
        <v>100</v>
      </c>
      <c r="K50" s="30"/>
    </row>
    <row r="51" spans="1:11" ht="21.75" customHeight="1">
      <c r="A51" s="29"/>
      <c r="B51" s="41"/>
      <c r="C51" s="42"/>
      <c r="D51" s="69" t="s">
        <v>196</v>
      </c>
      <c r="E51" s="70"/>
      <c r="F51" s="40" t="s">
        <v>122</v>
      </c>
      <c r="G51" s="12" t="s">
        <v>121</v>
      </c>
      <c r="H51" s="11">
        <v>100</v>
      </c>
      <c r="I51" s="11">
        <v>100</v>
      </c>
      <c r="J51" s="10">
        <v>100</v>
      </c>
      <c r="K51" s="30"/>
    </row>
    <row r="52" spans="1:11" s="48" customFormat="1" ht="32.25" customHeight="1">
      <c r="A52" s="44"/>
      <c r="B52" s="75" t="s">
        <v>361</v>
      </c>
      <c r="C52" s="75"/>
      <c r="D52" s="75"/>
      <c r="E52" s="75"/>
      <c r="F52" s="43" t="s">
        <v>167</v>
      </c>
      <c r="G52" s="16" t="s">
        <v>2</v>
      </c>
      <c r="H52" s="17">
        <v>34151.3</v>
      </c>
      <c r="I52" s="17">
        <v>36045</v>
      </c>
      <c r="J52" s="18">
        <v>34348.9</v>
      </c>
      <c r="K52" s="47"/>
    </row>
    <row r="53" spans="1:11" s="48" customFormat="1" ht="39.75" customHeight="1">
      <c r="A53" s="44"/>
      <c r="B53" s="45"/>
      <c r="C53" s="49"/>
      <c r="D53" s="49"/>
      <c r="E53" s="49" t="s">
        <v>169</v>
      </c>
      <c r="F53" s="43" t="s">
        <v>168</v>
      </c>
      <c r="G53" s="16"/>
      <c r="H53" s="17">
        <f>H54+H60</f>
        <v>29974.3</v>
      </c>
      <c r="I53" s="17">
        <f>I54+I60+I64</f>
        <v>31868</v>
      </c>
      <c r="J53" s="17">
        <f>J54+J60</f>
        <v>30868</v>
      </c>
      <c r="K53" s="47"/>
    </row>
    <row r="54" spans="1:11" ht="48.75" customHeight="1">
      <c r="A54" s="29"/>
      <c r="B54" s="39"/>
      <c r="C54" s="73" t="s">
        <v>197</v>
      </c>
      <c r="D54" s="74"/>
      <c r="E54" s="74"/>
      <c r="F54" s="40" t="s">
        <v>120</v>
      </c>
      <c r="G54" s="12" t="s">
        <v>2</v>
      </c>
      <c r="H54" s="11">
        <v>27705.3</v>
      </c>
      <c r="I54" s="11">
        <v>28599</v>
      </c>
      <c r="J54" s="10">
        <v>28599</v>
      </c>
      <c r="K54" s="30"/>
    </row>
    <row r="55" spans="1:11" ht="21.75" customHeight="1">
      <c r="A55" s="29"/>
      <c r="B55" s="41"/>
      <c r="C55" s="42"/>
      <c r="D55" s="69" t="s">
        <v>191</v>
      </c>
      <c r="E55" s="70"/>
      <c r="F55" s="40" t="s">
        <v>120</v>
      </c>
      <c r="G55" s="12" t="s">
        <v>10</v>
      </c>
      <c r="H55" s="11">
        <v>26845.2</v>
      </c>
      <c r="I55" s="11">
        <v>27738.9</v>
      </c>
      <c r="J55" s="10">
        <v>27738.9</v>
      </c>
      <c r="K55" s="30"/>
    </row>
    <row r="56" spans="1:11" ht="21.75" customHeight="1">
      <c r="A56" s="29"/>
      <c r="B56" s="41"/>
      <c r="C56" s="42"/>
      <c r="D56" s="69" t="s">
        <v>192</v>
      </c>
      <c r="E56" s="70"/>
      <c r="F56" s="40" t="s">
        <v>120</v>
      </c>
      <c r="G56" s="12" t="s">
        <v>9</v>
      </c>
      <c r="H56" s="11">
        <v>103.1</v>
      </c>
      <c r="I56" s="11">
        <v>103.1</v>
      </c>
      <c r="J56" s="10">
        <v>103.1</v>
      </c>
      <c r="K56" s="30"/>
    </row>
    <row r="57" spans="1:11" ht="12.75" customHeight="1">
      <c r="A57" s="29"/>
      <c r="B57" s="41"/>
      <c r="C57" s="42"/>
      <c r="D57" s="69" t="s">
        <v>185</v>
      </c>
      <c r="E57" s="70"/>
      <c r="F57" s="40" t="s">
        <v>120</v>
      </c>
      <c r="G57" s="12" t="s">
        <v>8</v>
      </c>
      <c r="H57" s="11">
        <v>232</v>
      </c>
      <c r="I57" s="11">
        <v>232</v>
      </c>
      <c r="J57" s="10">
        <v>232</v>
      </c>
      <c r="K57" s="30"/>
    </row>
    <row r="58" spans="1:11" ht="12.75" customHeight="1">
      <c r="A58" s="29"/>
      <c r="B58" s="41"/>
      <c r="C58" s="42"/>
      <c r="D58" s="69" t="s">
        <v>152</v>
      </c>
      <c r="E58" s="70"/>
      <c r="F58" s="40" t="s">
        <v>120</v>
      </c>
      <c r="G58" s="12" t="s">
        <v>4</v>
      </c>
      <c r="H58" s="11">
        <v>510</v>
      </c>
      <c r="I58" s="11">
        <v>510</v>
      </c>
      <c r="J58" s="10">
        <v>510</v>
      </c>
      <c r="K58" s="30"/>
    </row>
    <row r="59" spans="1:11" ht="12.75" customHeight="1">
      <c r="A59" s="29"/>
      <c r="B59" s="41"/>
      <c r="C59" s="42"/>
      <c r="D59" s="69" t="s">
        <v>186</v>
      </c>
      <c r="E59" s="70"/>
      <c r="F59" s="40" t="s">
        <v>120</v>
      </c>
      <c r="G59" s="12" t="s">
        <v>36</v>
      </c>
      <c r="H59" s="11">
        <v>15</v>
      </c>
      <c r="I59" s="11">
        <v>15</v>
      </c>
      <c r="J59" s="10">
        <v>15</v>
      </c>
      <c r="K59" s="30"/>
    </row>
    <row r="60" spans="1:11" ht="32.25" customHeight="1">
      <c r="A60" s="29"/>
      <c r="B60" s="39"/>
      <c r="C60" s="73" t="s">
        <v>256</v>
      </c>
      <c r="D60" s="74"/>
      <c r="E60" s="74"/>
      <c r="F60" s="40" t="s">
        <v>119</v>
      </c>
      <c r="G60" s="12" t="s">
        <v>2</v>
      </c>
      <c r="H60" s="11">
        <v>2269</v>
      </c>
      <c r="I60" s="11">
        <v>2269</v>
      </c>
      <c r="J60" s="10">
        <v>2269</v>
      </c>
      <c r="K60" s="30"/>
    </row>
    <row r="61" spans="1:11" ht="21.75" customHeight="1">
      <c r="A61" s="29"/>
      <c r="B61" s="41"/>
      <c r="C61" s="42"/>
      <c r="D61" s="69" t="s">
        <v>192</v>
      </c>
      <c r="E61" s="70"/>
      <c r="F61" s="40" t="s">
        <v>119</v>
      </c>
      <c r="G61" s="12" t="s">
        <v>9</v>
      </c>
      <c r="H61" s="11">
        <v>306</v>
      </c>
      <c r="I61" s="11">
        <v>306</v>
      </c>
      <c r="J61" s="10">
        <v>306</v>
      </c>
      <c r="K61" s="30"/>
    </row>
    <row r="62" spans="1:11" ht="12.75" customHeight="1">
      <c r="A62" s="29"/>
      <c r="B62" s="41"/>
      <c r="C62" s="42"/>
      <c r="D62" s="69" t="s">
        <v>185</v>
      </c>
      <c r="E62" s="70"/>
      <c r="F62" s="40" t="s">
        <v>119</v>
      </c>
      <c r="G62" s="12" t="s">
        <v>8</v>
      </c>
      <c r="H62" s="11">
        <v>1605</v>
      </c>
      <c r="I62" s="11">
        <v>1605</v>
      </c>
      <c r="J62" s="10">
        <v>1605</v>
      </c>
      <c r="K62" s="30"/>
    </row>
    <row r="63" spans="1:11" ht="12.75" customHeight="1">
      <c r="A63" s="29"/>
      <c r="B63" s="41"/>
      <c r="C63" s="42"/>
      <c r="D63" s="69" t="s">
        <v>152</v>
      </c>
      <c r="E63" s="70"/>
      <c r="F63" s="40" t="s">
        <v>119</v>
      </c>
      <c r="G63" s="12" t="s">
        <v>4</v>
      </c>
      <c r="H63" s="11">
        <v>358</v>
      </c>
      <c r="I63" s="11">
        <v>358</v>
      </c>
      <c r="J63" s="10">
        <v>358</v>
      </c>
      <c r="K63" s="30"/>
    </row>
    <row r="64" spans="1:11" ht="32.25" customHeight="1">
      <c r="A64" s="29"/>
      <c r="B64" s="39"/>
      <c r="C64" s="73" t="s">
        <v>257</v>
      </c>
      <c r="D64" s="74"/>
      <c r="E64" s="74"/>
      <c r="F64" s="40" t="s">
        <v>118</v>
      </c>
      <c r="G64" s="12" t="s">
        <v>2</v>
      </c>
      <c r="H64" s="11">
        <v>0</v>
      </c>
      <c r="I64" s="11">
        <v>1000</v>
      </c>
      <c r="J64" s="10">
        <v>0</v>
      </c>
      <c r="K64" s="30"/>
    </row>
    <row r="65" spans="1:11" ht="12.75" customHeight="1">
      <c r="A65" s="29"/>
      <c r="B65" s="41"/>
      <c r="C65" s="42"/>
      <c r="D65" s="69" t="s">
        <v>152</v>
      </c>
      <c r="E65" s="70"/>
      <c r="F65" s="40" t="s">
        <v>118</v>
      </c>
      <c r="G65" s="12" t="s">
        <v>4</v>
      </c>
      <c r="H65" s="11">
        <v>0</v>
      </c>
      <c r="I65" s="11">
        <v>1000</v>
      </c>
      <c r="J65" s="10">
        <v>0</v>
      </c>
      <c r="K65" s="30"/>
    </row>
    <row r="66" spans="1:11" s="48" customFormat="1" ht="33" customHeight="1">
      <c r="A66" s="44"/>
      <c r="B66" s="45"/>
      <c r="C66" s="46"/>
      <c r="D66" s="15"/>
      <c r="E66" s="15" t="s">
        <v>171</v>
      </c>
      <c r="F66" s="43" t="s">
        <v>170</v>
      </c>
      <c r="G66" s="16"/>
      <c r="H66" s="17">
        <f>H67</f>
        <v>4177</v>
      </c>
      <c r="I66" s="17">
        <f>I67</f>
        <v>4177</v>
      </c>
      <c r="J66" s="17">
        <f>J67</f>
        <v>3480.9</v>
      </c>
      <c r="K66" s="47"/>
    </row>
    <row r="67" spans="1:11" ht="32.25" customHeight="1">
      <c r="A67" s="29"/>
      <c r="B67" s="39"/>
      <c r="C67" s="73" t="s">
        <v>258</v>
      </c>
      <c r="D67" s="74"/>
      <c r="E67" s="74"/>
      <c r="F67" s="40" t="s">
        <v>117</v>
      </c>
      <c r="G67" s="12" t="s">
        <v>2</v>
      </c>
      <c r="H67" s="11">
        <v>4177</v>
      </c>
      <c r="I67" s="11">
        <v>4177</v>
      </c>
      <c r="J67" s="10">
        <v>3480.9</v>
      </c>
      <c r="K67" s="30"/>
    </row>
    <row r="68" spans="1:11" ht="12.75" customHeight="1">
      <c r="A68" s="29"/>
      <c r="B68" s="41"/>
      <c r="C68" s="42"/>
      <c r="D68" s="69" t="s">
        <v>259</v>
      </c>
      <c r="E68" s="70"/>
      <c r="F68" s="40" t="s">
        <v>117</v>
      </c>
      <c r="G68" s="12" t="s">
        <v>116</v>
      </c>
      <c r="H68" s="11">
        <v>4177</v>
      </c>
      <c r="I68" s="11">
        <v>4177</v>
      </c>
      <c r="J68" s="10">
        <v>3480.9</v>
      </c>
      <c r="K68" s="30"/>
    </row>
    <row r="69" spans="1:11" s="48" customFormat="1" ht="32.25" customHeight="1">
      <c r="A69" s="44"/>
      <c r="B69" s="75" t="s">
        <v>362</v>
      </c>
      <c r="C69" s="75"/>
      <c r="D69" s="75"/>
      <c r="E69" s="75"/>
      <c r="F69" s="43" t="s">
        <v>172</v>
      </c>
      <c r="G69" s="16" t="s">
        <v>2</v>
      </c>
      <c r="H69" s="17">
        <v>268684.8</v>
      </c>
      <c r="I69" s="17">
        <v>273288.9</v>
      </c>
      <c r="J69" s="18">
        <v>281333.7</v>
      </c>
      <c r="K69" s="47"/>
    </row>
    <row r="70" spans="1:11" s="48" customFormat="1" ht="32.25" customHeight="1">
      <c r="A70" s="44"/>
      <c r="B70" s="45"/>
      <c r="C70" s="49"/>
      <c r="D70" s="49"/>
      <c r="E70" s="49" t="s">
        <v>174</v>
      </c>
      <c r="F70" s="43" t="s">
        <v>173</v>
      </c>
      <c r="G70" s="16"/>
      <c r="H70" s="17">
        <f>H71+H73+H75</f>
        <v>5366.6</v>
      </c>
      <c r="I70" s="17">
        <f>I71+I73+I75</f>
        <v>1915.3</v>
      </c>
      <c r="J70" s="17">
        <f>J71+J73+J75</f>
        <v>2216.2</v>
      </c>
      <c r="K70" s="47"/>
    </row>
    <row r="71" spans="1:11" ht="53.25" customHeight="1">
      <c r="A71" s="29"/>
      <c r="B71" s="39"/>
      <c r="C71" s="73" t="s">
        <v>260</v>
      </c>
      <c r="D71" s="74"/>
      <c r="E71" s="74"/>
      <c r="F71" s="40" t="s">
        <v>115</v>
      </c>
      <c r="G71" s="12" t="s">
        <v>2</v>
      </c>
      <c r="H71" s="11">
        <v>1000</v>
      </c>
      <c r="I71" s="11">
        <v>1000</v>
      </c>
      <c r="J71" s="10">
        <v>1000</v>
      </c>
      <c r="K71" s="30"/>
    </row>
    <row r="72" spans="1:11" ht="12.75" customHeight="1">
      <c r="A72" s="29"/>
      <c r="B72" s="41"/>
      <c r="C72" s="42"/>
      <c r="D72" s="69" t="s">
        <v>262</v>
      </c>
      <c r="E72" s="70"/>
      <c r="F72" s="40" t="s">
        <v>115</v>
      </c>
      <c r="G72" s="12" t="s">
        <v>44</v>
      </c>
      <c r="H72" s="11">
        <v>1000</v>
      </c>
      <c r="I72" s="11">
        <v>1000</v>
      </c>
      <c r="J72" s="10">
        <v>1000</v>
      </c>
      <c r="K72" s="30"/>
    </row>
    <row r="73" spans="1:11" ht="37.5" customHeight="1">
      <c r="A73" s="29"/>
      <c r="B73" s="39"/>
      <c r="C73" s="73" t="s">
        <v>261</v>
      </c>
      <c r="D73" s="74"/>
      <c r="E73" s="74"/>
      <c r="F73" s="40" t="s">
        <v>114</v>
      </c>
      <c r="G73" s="12" t="s">
        <v>2</v>
      </c>
      <c r="H73" s="11">
        <v>655</v>
      </c>
      <c r="I73" s="11">
        <v>137.3</v>
      </c>
      <c r="J73" s="10">
        <v>182.4</v>
      </c>
      <c r="K73" s="30"/>
    </row>
    <row r="74" spans="1:11" ht="12.75" customHeight="1">
      <c r="A74" s="29"/>
      <c r="B74" s="41"/>
      <c r="C74" s="42"/>
      <c r="D74" s="69" t="s">
        <v>262</v>
      </c>
      <c r="E74" s="70"/>
      <c r="F74" s="40" t="s">
        <v>114</v>
      </c>
      <c r="G74" s="12" t="s">
        <v>44</v>
      </c>
      <c r="H74" s="11">
        <v>655</v>
      </c>
      <c r="I74" s="11">
        <v>137.3</v>
      </c>
      <c r="J74" s="10">
        <v>182.4</v>
      </c>
      <c r="K74" s="30"/>
    </row>
    <row r="75" spans="1:11" ht="32.25" customHeight="1">
      <c r="A75" s="29"/>
      <c r="B75" s="39"/>
      <c r="C75" s="73" t="s">
        <v>386</v>
      </c>
      <c r="D75" s="74"/>
      <c r="E75" s="74"/>
      <c r="F75" s="40" t="s">
        <v>113</v>
      </c>
      <c r="G75" s="12" t="s">
        <v>2</v>
      </c>
      <c r="H75" s="11">
        <v>3711.6</v>
      </c>
      <c r="I75" s="11">
        <v>778</v>
      </c>
      <c r="J75" s="10">
        <v>1033.8</v>
      </c>
      <c r="K75" s="30"/>
    </row>
    <row r="76" spans="1:11" ht="12.75" customHeight="1">
      <c r="A76" s="29"/>
      <c r="B76" s="41"/>
      <c r="C76" s="42"/>
      <c r="D76" s="69" t="s">
        <v>262</v>
      </c>
      <c r="E76" s="70"/>
      <c r="F76" s="40" t="s">
        <v>113</v>
      </c>
      <c r="G76" s="12" t="s">
        <v>44</v>
      </c>
      <c r="H76" s="11">
        <v>3711.6</v>
      </c>
      <c r="I76" s="11">
        <v>778</v>
      </c>
      <c r="J76" s="10">
        <v>1033.8</v>
      </c>
      <c r="K76" s="30"/>
    </row>
    <row r="77" spans="1:11" s="48" customFormat="1" ht="39.75" customHeight="1">
      <c r="A77" s="44"/>
      <c r="B77" s="45"/>
      <c r="C77" s="46"/>
      <c r="D77" s="15"/>
      <c r="E77" s="15" t="s">
        <v>175</v>
      </c>
      <c r="F77" s="43" t="s">
        <v>176</v>
      </c>
      <c r="G77" s="16"/>
      <c r="H77" s="17">
        <f>H78+H80</f>
        <v>5073</v>
      </c>
      <c r="I77" s="17">
        <f>I78+I80</f>
        <v>5000</v>
      </c>
      <c r="J77" s="17">
        <f>J78+J80</f>
        <v>5000</v>
      </c>
      <c r="K77" s="47"/>
    </row>
    <row r="78" spans="1:11" ht="37.5" customHeight="1">
      <c r="A78" s="29"/>
      <c r="B78" s="39"/>
      <c r="C78" s="73" t="s">
        <v>385</v>
      </c>
      <c r="D78" s="74"/>
      <c r="E78" s="74"/>
      <c r="F78" s="40" t="s">
        <v>112</v>
      </c>
      <c r="G78" s="12" t="s">
        <v>2</v>
      </c>
      <c r="H78" s="11">
        <v>5000</v>
      </c>
      <c r="I78" s="11">
        <v>5000</v>
      </c>
      <c r="J78" s="10">
        <v>5000</v>
      </c>
      <c r="K78" s="30"/>
    </row>
    <row r="79" spans="1:11" ht="12.75" customHeight="1">
      <c r="A79" s="29"/>
      <c r="B79" s="41"/>
      <c r="C79" s="42"/>
      <c r="D79" s="69" t="s">
        <v>262</v>
      </c>
      <c r="E79" s="70"/>
      <c r="F79" s="40" t="s">
        <v>112</v>
      </c>
      <c r="G79" s="12" t="s">
        <v>44</v>
      </c>
      <c r="H79" s="11">
        <v>5000</v>
      </c>
      <c r="I79" s="11">
        <v>5000</v>
      </c>
      <c r="J79" s="10">
        <v>5000</v>
      </c>
      <c r="K79" s="30"/>
    </row>
    <row r="80" spans="1:11" ht="49.5" customHeight="1">
      <c r="A80" s="29"/>
      <c r="B80" s="39"/>
      <c r="C80" s="73" t="s">
        <v>387</v>
      </c>
      <c r="D80" s="74"/>
      <c r="E80" s="74"/>
      <c r="F80" s="40" t="s">
        <v>111</v>
      </c>
      <c r="G80" s="12" t="s">
        <v>2</v>
      </c>
      <c r="H80" s="11">
        <v>73</v>
      </c>
      <c r="I80" s="11">
        <v>0</v>
      </c>
      <c r="J80" s="10">
        <v>0</v>
      </c>
      <c r="K80" s="30"/>
    </row>
    <row r="81" spans="1:11" ht="12.75" customHeight="1">
      <c r="A81" s="29"/>
      <c r="B81" s="41"/>
      <c r="C81" s="42"/>
      <c r="D81" s="69" t="s">
        <v>262</v>
      </c>
      <c r="E81" s="70"/>
      <c r="F81" s="40" t="s">
        <v>111</v>
      </c>
      <c r="G81" s="12" t="s">
        <v>44</v>
      </c>
      <c r="H81" s="11">
        <v>73</v>
      </c>
      <c r="I81" s="11">
        <v>0</v>
      </c>
      <c r="J81" s="10">
        <v>0</v>
      </c>
      <c r="K81" s="30"/>
    </row>
    <row r="82" spans="1:11" s="48" customFormat="1" ht="39.75" customHeight="1">
      <c r="A82" s="44"/>
      <c r="B82" s="45"/>
      <c r="C82" s="46"/>
      <c r="D82" s="15"/>
      <c r="E82" s="15" t="s">
        <v>177</v>
      </c>
      <c r="F82" s="43" t="s">
        <v>178</v>
      </c>
      <c r="G82" s="16"/>
      <c r="H82" s="17">
        <f>H83</f>
        <v>258245.2</v>
      </c>
      <c r="I82" s="17">
        <f>I83</f>
        <v>266373.6</v>
      </c>
      <c r="J82" s="17">
        <f>J83</f>
        <v>274117.5</v>
      </c>
      <c r="K82" s="47"/>
    </row>
    <row r="83" spans="1:11" ht="48" customHeight="1">
      <c r="A83" s="29"/>
      <c r="B83" s="39"/>
      <c r="C83" s="73" t="s">
        <v>343</v>
      </c>
      <c r="D83" s="74"/>
      <c r="E83" s="74"/>
      <c r="F83" s="40" t="s">
        <v>110</v>
      </c>
      <c r="G83" s="12" t="s">
        <v>2</v>
      </c>
      <c r="H83" s="11">
        <v>258245.2</v>
      </c>
      <c r="I83" s="11">
        <v>266373.6</v>
      </c>
      <c r="J83" s="10">
        <v>274117.5</v>
      </c>
      <c r="K83" s="30"/>
    </row>
    <row r="84" spans="1:11" ht="21.75" customHeight="1">
      <c r="A84" s="29"/>
      <c r="B84" s="41"/>
      <c r="C84" s="42"/>
      <c r="D84" s="69" t="s">
        <v>264</v>
      </c>
      <c r="E84" s="70"/>
      <c r="F84" s="40" t="s">
        <v>110</v>
      </c>
      <c r="G84" s="12" t="s">
        <v>48</v>
      </c>
      <c r="H84" s="11">
        <v>159753.6</v>
      </c>
      <c r="I84" s="11">
        <v>166134.8</v>
      </c>
      <c r="J84" s="10">
        <v>172084.3</v>
      </c>
      <c r="K84" s="30"/>
    </row>
    <row r="85" spans="1:11" ht="12.75" customHeight="1">
      <c r="A85" s="29"/>
      <c r="B85" s="41"/>
      <c r="C85" s="42"/>
      <c r="D85" s="69" t="s">
        <v>262</v>
      </c>
      <c r="E85" s="70"/>
      <c r="F85" s="40" t="s">
        <v>110</v>
      </c>
      <c r="G85" s="12" t="s">
        <v>44</v>
      </c>
      <c r="H85" s="11">
        <v>24868.2</v>
      </c>
      <c r="I85" s="11">
        <v>24868.2</v>
      </c>
      <c r="J85" s="10">
        <v>24868.2</v>
      </c>
      <c r="K85" s="30"/>
    </row>
    <row r="86" spans="1:11" ht="21.75" customHeight="1">
      <c r="A86" s="29"/>
      <c r="B86" s="41"/>
      <c r="C86" s="42"/>
      <c r="D86" s="69" t="s">
        <v>265</v>
      </c>
      <c r="E86" s="70"/>
      <c r="F86" s="40" t="s">
        <v>110</v>
      </c>
      <c r="G86" s="12" t="s">
        <v>53</v>
      </c>
      <c r="H86" s="11">
        <v>48299.3</v>
      </c>
      <c r="I86" s="11">
        <v>50046.5</v>
      </c>
      <c r="J86" s="10">
        <v>51840.9</v>
      </c>
      <c r="K86" s="30"/>
    </row>
    <row r="87" spans="1:11" ht="12.75" customHeight="1">
      <c r="A87" s="29"/>
      <c r="B87" s="41"/>
      <c r="C87" s="42"/>
      <c r="D87" s="69" t="s">
        <v>266</v>
      </c>
      <c r="E87" s="70"/>
      <c r="F87" s="40" t="s">
        <v>110</v>
      </c>
      <c r="G87" s="12" t="s">
        <v>46</v>
      </c>
      <c r="H87" s="11">
        <v>25324.1</v>
      </c>
      <c r="I87" s="11">
        <v>25324.1</v>
      </c>
      <c r="J87" s="10">
        <v>25324.1</v>
      </c>
      <c r="K87" s="30"/>
    </row>
    <row r="88" spans="1:11" s="48" customFormat="1" ht="32.25" customHeight="1">
      <c r="A88" s="44"/>
      <c r="B88" s="75" t="s">
        <v>363</v>
      </c>
      <c r="C88" s="75"/>
      <c r="D88" s="75"/>
      <c r="E88" s="75"/>
      <c r="F88" s="43" t="s">
        <v>179</v>
      </c>
      <c r="G88" s="16" t="s">
        <v>2</v>
      </c>
      <c r="H88" s="17">
        <v>300</v>
      </c>
      <c r="I88" s="17">
        <v>300</v>
      </c>
      <c r="J88" s="18">
        <v>300</v>
      </c>
      <c r="K88" s="47"/>
    </row>
    <row r="89" spans="1:11" ht="21.75" customHeight="1">
      <c r="A89" s="29"/>
      <c r="B89" s="39"/>
      <c r="C89" s="73" t="s">
        <v>344</v>
      </c>
      <c r="D89" s="74"/>
      <c r="E89" s="74"/>
      <c r="F89" s="40" t="s">
        <v>109</v>
      </c>
      <c r="G89" s="12" t="s">
        <v>2</v>
      </c>
      <c r="H89" s="11">
        <v>300</v>
      </c>
      <c r="I89" s="11">
        <v>300</v>
      </c>
      <c r="J89" s="10">
        <v>300</v>
      </c>
      <c r="K89" s="30"/>
    </row>
    <row r="90" spans="1:11" ht="12.75" customHeight="1">
      <c r="A90" s="29"/>
      <c r="B90" s="41"/>
      <c r="C90" s="42"/>
      <c r="D90" s="69" t="s">
        <v>152</v>
      </c>
      <c r="E90" s="70"/>
      <c r="F90" s="40" t="s">
        <v>109</v>
      </c>
      <c r="G90" s="12" t="s">
        <v>4</v>
      </c>
      <c r="H90" s="11">
        <v>300</v>
      </c>
      <c r="I90" s="11">
        <v>300</v>
      </c>
      <c r="J90" s="10">
        <v>300</v>
      </c>
      <c r="K90" s="30"/>
    </row>
    <row r="91" spans="1:11" s="48" customFormat="1" ht="32.25" customHeight="1">
      <c r="A91" s="44"/>
      <c r="B91" s="75" t="s">
        <v>364</v>
      </c>
      <c r="C91" s="75"/>
      <c r="D91" s="75"/>
      <c r="E91" s="75"/>
      <c r="F91" s="43" t="s">
        <v>180</v>
      </c>
      <c r="G91" s="16" t="s">
        <v>2</v>
      </c>
      <c r="H91" s="17">
        <v>12092.5</v>
      </c>
      <c r="I91" s="17">
        <v>12253.3</v>
      </c>
      <c r="J91" s="18">
        <v>12473.4</v>
      </c>
      <c r="K91" s="47"/>
    </row>
    <row r="92" spans="1:11" ht="37.5" customHeight="1">
      <c r="A92" s="29"/>
      <c r="B92" s="39"/>
      <c r="C92" s="73" t="s">
        <v>345</v>
      </c>
      <c r="D92" s="74"/>
      <c r="E92" s="74"/>
      <c r="F92" s="40" t="s">
        <v>108</v>
      </c>
      <c r="G92" s="12" t="s">
        <v>2</v>
      </c>
      <c r="H92" s="11">
        <v>6092.5</v>
      </c>
      <c r="I92" s="11">
        <v>6253.3</v>
      </c>
      <c r="J92" s="10">
        <v>6473.4</v>
      </c>
      <c r="K92" s="30"/>
    </row>
    <row r="93" spans="1:11" ht="21.75" customHeight="1">
      <c r="A93" s="29"/>
      <c r="B93" s="41"/>
      <c r="C93" s="42"/>
      <c r="D93" s="69" t="s">
        <v>264</v>
      </c>
      <c r="E93" s="70"/>
      <c r="F93" s="40" t="s">
        <v>108</v>
      </c>
      <c r="G93" s="12" t="s">
        <v>48</v>
      </c>
      <c r="H93" s="11">
        <v>5990.5</v>
      </c>
      <c r="I93" s="11">
        <v>6151.3</v>
      </c>
      <c r="J93" s="10">
        <v>6371.4</v>
      </c>
      <c r="K93" s="30"/>
    </row>
    <row r="94" spans="1:11" ht="12.75" customHeight="1">
      <c r="A94" s="29"/>
      <c r="B94" s="41"/>
      <c r="C94" s="42"/>
      <c r="D94" s="69" t="s">
        <v>262</v>
      </c>
      <c r="E94" s="70"/>
      <c r="F94" s="40" t="s">
        <v>108</v>
      </c>
      <c r="G94" s="12" t="s">
        <v>44</v>
      </c>
      <c r="H94" s="11">
        <v>102</v>
      </c>
      <c r="I94" s="11">
        <v>102</v>
      </c>
      <c r="J94" s="10">
        <v>102</v>
      </c>
      <c r="K94" s="30"/>
    </row>
    <row r="95" spans="1:11" ht="21.75" customHeight="1">
      <c r="A95" s="29"/>
      <c r="B95" s="39"/>
      <c r="C95" s="73" t="s">
        <v>346</v>
      </c>
      <c r="D95" s="74"/>
      <c r="E95" s="74"/>
      <c r="F95" s="40" t="s">
        <v>107</v>
      </c>
      <c r="G95" s="12" t="s">
        <v>2</v>
      </c>
      <c r="H95" s="11">
        <v>6000</v>
      </c>
      <c r="I95" s="11">
        <v>6000</v>
      </c>
      <c r="J95" s="10">
        <v>6000</v>
      </c>
      <c r="K95" s="30"/>
    </row>
    <row r="96" spans="1:11" ht="12.75" customHeight="1">
      <c r="A96" s="29"/>
      <c r="B96" s="41"/>
      <c r="C96" s="42"/>
      <c r="D96" s="69" t="s">
        <v>152</v>
      </c>
      <c r="E96" s="70"/>
      <c r="F96" s="40" t="s">
        <v>107</v>
      </c>
      <c r="G96" s="12" t="s">
        <v>4</v>
      </c>
      <c r="H96" s="11">
        <v>6000</v>
      </c>
      <c r="I96" s="11">
        <v>6000</v>
      </c>
      <c r="J96" s="10">
        <v>6000</v>
      </c>
      <c r="K96" s="30"/>
    </row>
    <row r="97" spans="1:11" s="48" customFormat="1" ht="32.25" customHeight="1">
      <c r="A97" s="44"/>
      <c r="B97" s="75" t="s">
        <v>347</v>
      </c>
      <c r="C97" s="75"/>
      <c r="D97" s="75"/>
      <c r="E97" s="75"/>
      <c r="F97" s="43" t="s">
        <v>181</v>
      </c>
      <c r="G97" s="16" t="s">
        <v>2</v>
      </c>
      <c r="H97" s="17">
        <v>243953.8</v>
      </c>
      <c r="I97" s="17">
        <v>248241.6</v>
      </c>
      <c r="J97" s="18">
        <v>113750.4</v>
      </c>
      <c r="K97" s="47"/>
    </row>
    <row r="98" spans="1:11" s="48" customFormat="1" ht="32.25" customHeight="1">
      <c r="A98" s="44"/>
      <c r="B98" s="45"/>
      <c r="C98" s="49"/>
      <c r="D98" s="49"/>
      <c r="E98" s="49" t="s">
        <v>183</v>
      </c>
      <c r="F98" s="43" t="s">
        <v>182</v>
      </c>
      <c r="G98" s="16"/>
      <c r="H98" s="17">
        <f>H99+H104+H106+H108</f>
        <v>239953.8</v>
      </c>
      <c r="I98" s="17">
        <f>I99+I104+I106+I108</f>
        <v>244241.6</v>
      </c>
      <c r="J98" s="17">
        <f>J99+J104+J106+J108</f>
        <v>109750.4</v>
      </c>
      <c r="K98" s="47"/>
    </row>
    <row r="99" spans="1:11" ht="32.25" customHeight="1">
      <c r="A99" s="29"/>
      <c r="B99" s="39"/>
      <c r="C99" s="73" t="s">
        <v>348</v>
      </c>
      <c r="D99" s="74"/>
      <c r="E99" s="74"/>
      <c r="F99" s="40" t="s">
        <v>106</v>
      </c>
      <c r="G99" s="12" t="s">
        <v>2</v>
      </c>
      <c r="H99" s="11">
        <v>100717.8</v>
      </c>
      <c r="I99" s="11">
        <v>104153.6</v>
      </c>
      <c r="J99" s="10">
        <v>107750.4</v>
      </c>
      <c r="K99" s="30"/>
    </row>
    <row r="100" spans="1:11" ht="21.75" customHeight="1">
      <c r="A100" s="29"/>
      <c r="B100" s="41"/>
      <c r="C100" s="42"/>
      <c r="D100" s="69" t="s">
        <v>264</v>
      </c>
      <c r="E100" s="70"/>
      <c r="F100" s="40" t="s">
        <v>106</v>
      </c>
      <c r="G100" s="12" t="s">
        <v>48</v>
      </c>
      <c r="H100" s="11">
        <v>67468</v>
      </c>
      <c r="I100" s="11">
        <v>70147.2</v>
      </c>
      <c r="J100" s="10">
        <v>72672.4</v>
      </c>
      <c r="K100" s="30"/>
    </row>
    <row r="101" spans="1:11" ht="12.75" customHeight="1">
      <c r="A101" s="29"/>
      <c r="B101" s="41"/>
      <c r="C101" s="42"/>
      <c r="D101" s="69" t="s">
        <v>262</v>
      </c>
      <c r="E101" s="70"/>
      <c r="F101" s="40" t="s">
        <v>106</v>
      </c>
      <c r="G101" s="12" t="s">
        <v>44</v>
      </c>
      <c r="H101" s="11">
        <v>3560.5</v>
      </c>
      <c r="I101" s="11">
        <v>3560.5</v>
      </c>
      <c r="J101" s="10">
        <v>3560.5</v>
      </c>
      <c r="K101" s="30"/>
    </row>
    <row r="102" spans="1:11" ht="21.75" customHeight="1">
      <c r="A102" s="29"/>
      <c r="B102" s="41"/>
      <c r="C102" s="42"/>
      <c r="D102" s="69" t="s">
        <v>265</v>
      </c>
      <c r="E102" s="70"/>
      <c r="F102" s="40" t="s">
        <v>106</v>
      </c>
      <c r="G102" s="12" t="s">
        <v>53</v>
      </c>
      <c r="H102" s="11">
        <v>28769.9</v>
      </c>
      <c r="I102" s="11">
        <v>29526.5</v>
      </c>
      <c r="J102" s="10">
        <v>30598.1</v>
      </c>
      <c r="K102" s="30"/>
    </row>
    <row r="103" spans="1:11" ht="12.75" customHeight="1">
      <c r="A103" s="29"/>
      <c r="B103" s="41"/>
      <c r="C103" s="42"/>
      <c r="D103" s="69" t="s">
        <v>266</v>
      </c>
      <c r="E103" s="70"/>
      <c r="F103" s="40" t="s">
        <v>106</v>
      </c>
      <c r="G103" s="12" t="s">
        <v>46</v>
      </c>
      <c r="H103" s="11">
        <v>919.4</v>
      </c>
      <c r="I103" s="11">
        <v>919.4</v>
      </c>
      <c r="J103" s="10">
        <v>919.4</v>
      </c>
      <c r="K103" s="30"/>
    </row>
    <row r="104" spans="1:11" ht="32.25" customHeight="1">
      <c r="A104" s="29"/>
      <c r="B104" s="39"/>
      <c r="C104" s="73" t="s">
        <v>349</v>
      </c>
      <c r="D104" s="74"/>
      <c r="E104" s="74"/>
      <c r="F104" s="40" t="s">
        <v>105</v>
      </c>
      <c r="G104" s="12" t="s">
        <v>2</v>
      </c>
      <c r="H104" s="11">
        <v>2000</v>
      </c>
      <c r="I104" s="11">
        <v>2000</v>
      </c>
      <c r="J104" s="10">
        <v>2000</v>
      </c>
      <c r="K104" s="30"/>
    </row>
    <row r="105" spans="1:11" ht="12.75" customHeight="1">
      <c r="A105" s="29"/>
      <c r="B105" s="41"/>
      <c r="C105" s="42"/>
      <c r="D105" s="69" t="s">
        <v>152</v>
      </c>
      <c r="E105" s="70"/>
      <c r="F105" s="40" t="s">
        <v>105</v>
      </c>
      <c r="G105" s="12" t="s">
        <v>4</v>
      </c>
      <c r="H105" s="11">
        <v>2000</v>
      </c>
      <c r="I105" s="11">
        <v>2000</v>
      </c>
      <c r="J105" s="10">
        <v>2000</v>
      </c>
      <c r="K105" s="30"/>
    </row>
    <row r="106" spans="1:11" ht="32.25" customHeight="1">
      <c r="A106" s="29"/>
      <c r="B106" s="39"/>
      <c r="C106" s="73" t="s">
        <v>350</v>
      </c>
      <c r="D106" s="74"/>
      <c r="E106" s="74"/>
      <c r="F106" s="40" t="s">
        <v>104</v>
      </c>
      <c r="G106" s="12" t="s">
        <v>2</v>
      </c>
      <c r="H106" s="11">
        <v>6862</v>
      </c>
      <c r="I106" s="11">
        <v>6904</v>
      </c>
      <c r="J106" s="10">
        <v>0</v>
      </c>
      <c r="K106" s="30"/>
    </row>
    <row r="107" spans="1:11" ht="21.75" customHeight="1">
      <c r="A107" s="29"/>
      <c r="B107" s="41"/>
      <c r="C107" s="42"/>
      <c r="D107" s="69" t="s">
        <v>305</v>
      </c>
      <c r="E107" s="70"/>
      <c r="F107" s="40" t="s">
        <v>104</v>
      </c>
      <c r="G107" s="12" t="s">
        <v>50</v>
      </c>
      <c r="H107" s="11">
        <v>6862</v>
      </c>
      <c r="I107" s="11">
        <v>6904</v>
      </c>
      <c r="J107" s="10">
        <v>0</v>
      </c>
      <c r="K107" s="30"/>
    </row>
    <row r="108" spans="1:11" ht="32.25" customHeight="1">
      <c r="A108" s="29"/>
      <c r="B108" s="39"/>
      <c r="C108" s="73" t="s">
        <v>352</v>
      </c>
      <c r="D108" s="74"/>
      <c r="E108" s="74"/>
      <c r="F108" s="40" t="s">
        <v>103</v>
      </c>
      <c r="G108" s="12" t="s">
        <v>2</v>
      </c>
      <c r="H108" s="11">
        <v>130374</v>
      </c>
      <c r="I108" s="11">
        <v>131184</v>
      </c>
      <c r="J108" s="10">
        <v>0</v>
      </c>
      <c r="K108" s="30"/>
    </row>
    <row r="109" spans="1:11" ht="21.75" customHeight="1">
      <c r="A109" s="29"/>
      <c r="B109" s="41"/>
      <c r="C109" s="42"/>
      <c r="D109" s="69" t="s">
        <v>305</v>
      </c>
      <c r="E109" s="70"/>
      <c r="F109" s="40" t="s">
        <v>103</v>
      </c>
      <c r="G109" s="12" t="s">
        <v>50</v>
      </c>
      <c r="H109" s="11">
        <v>130374</v>
      </c>
      <c r="I109" s="11">
        <v>131184</v>
      </c>
      <c r="J109" s="10">
        <v>0</v>
      </c>
      <c r="K109" s="30"/>
    </row>
    <row r="110" spans="1:11" s="48" customFormat="1" ht="21.75" customHeight="1">
      <c r="A110" s="44"/>
      <c r="B110" s="45"/>
      <c r="C110" s="46"/>
      <c r="D110" s="15"/>
      <c r="E110" s="15" t="s">
        <v>198</v>
      </c>
      <c r="F110" s="43" t="s">
        <v>199</v>
      </c>
      <c r="G110" s="16"/>
      <c r="H110" s="17">
        <f>H111</f>
        <v>4000</v>
      </c>
      <c r="I110" s="17">
        <f>I111</f>
        <v>4000</v>
      </c>
      <c r="J110" s="17">
        <f>J111</f>
        <v>4000</v>
      </c>
      <c r="K110" s="47"/>
    </row>
    <row r="111" spans="1:11" ht="32.25" customHeight="1">
      <c r="A111" s="29"/>
      <c r="B111" s="39"/>
      <c r="C111" s="73" t="s">
        <v>351</v>
      </c>
      <c r="D111" s="74"/>
      <c r="E111" s="74"/>
      <c r="F111" s="40" t="s">
        <v>102</v>
      </c>
      <c r="G111" s="12" t="s">
        <v>2</v>
      </c>
      <c r="H111" s="11">
        <v>4000</v>
      </c>
      <c r="I111" s="11">
        <v>4000</v>
      </c>
      <c r="J111" s="10">
        <v>4000</v>
      </c>
      <c r="K111" s="30"/>
    </row>
    <row r="112" spans="1:11" ht="12.75" customHeight="1">
      <c r="A112" s="29"/>
      <c r="B112" s="41"/>
      <c r="C112" s="42"/>
      <c r="D112" s="69" t="s">
        <v>152</v>
      </c>
      <c r="E112" s="70"/>
      <c r="F112" s="40" t="s">
        <v>102</v>
      </c>
      <c r="G112" s="12" t="s">
        <v>4</v>
      </c>
      <c r="H112" s="11">
        <v>4000</v>
      </c>
      <c r="I112" s="11">
        <v>4000</v>
      </c>
      <c r="J112" s="10">
        <v>4000</v>
      </c>
      <c r="K112" s="30"/>
    </row>
    <row r="113" spans="1:11" s="48" customFormat="1" ht="32.25" customHeight="1">
      <c r="A113" s="44"/>
      <c r="B113" s="75" t="s">
        <v>353</v>
      </c>
      <c r="C113" s="75"/>
      <c r="D113" s="75"/>
      <c r="E113" s="75"/>
      <c r="F113" s="43" t="s">
        <v>200</v>
      </c>
      <c r="G113" s="16" t="s">
        <v>2</v>
      </c>
      <c r="H113" s="17">
        <v>53842.1</v>
      </c>
      <c r="I113" s="17">
        <v>42250.7</v>
      </c>
      <c r="J113" s="18">
        <v>42250.7</v>
      </c>
      <c r="K113" s="47"/>
    </row>
    <row r="114" spans="1:11" ht="21.75" customHeight="1">
      <c r="A114" s="29"/>
      <c r="B114" s="39"/>
      <c r="C114" s="73" t="s">
        <v>354</v>
      </c>
      <c r="D114" s="74"/>
      <c r="E114" s="74"/>
      <c r="F114" s="40" t="s">
        <v>101</v>
      </c>
      <c r="G114" s="12" t="s">
        <v>2</v>
      </c>
      <c r="H114" s="11">
        <v>33944.6</v>
      </c>
      <c r="I114" s="11">
        <v>34896.7</v>
      </c>
      <c r="J114" s="10">
        <v>34896.7</v>
      </c>
      <c r="K114" s="30"/>
    </row>
    <row r="115" spans="1:11" ht="21.75" customHeight="1">
      <c r="A115" s="29"/>
      <c r="B115" s="41"/>
      <c r="C115" s="42"/>
      <c r="D115" s="69" t="s">
        <v>191</v>
      </c>
      <c r="E115" s="70"/>
      <c r="F115" s="40" t="s">
        <v>101</v>
      </c>
      <c r="G115" s="12" t="s">
        <v>10</v>
      </c>
      <c r="H115" s="11">
        <v>32649.5</v>
      </c>
      <c r="I115" s="11">
        <v>33601.6</v>
      </c>
      <c r="J115" s="10">
        <v>33601.6</v>
      </c>
      <c r="K115" s="30"/>
    </row>
    <row r="116" spans="1:11" ht="21.75" customHeight="1">
      <c r="A116" s="29"/>
      <c r="B116" s="41"/>
      <c r="C116" s="42"/>
      <c r="D116" s="69" t="s">
        <v>192</v>
      </c>
      <c r="E116" s="70"/>
      <c r="F116" s="40" t="s">
        <v>101</v>
      </c>
      <c r="G116" s="12" t="s">
        <v>9</v>
      </c>
      <c r="H116" s="11">
        <v>101.1</v>
      </c>
      <c r="I116" s="11">
        <v>101.1</v>
      </c>
      <c r="J116" s="10">
        <v>101.1</v>
      </c>
      <c r="K116" s="30"/>
    </row>
    <row r="117" spans="1:11" ht="12.75" customHeight="1">
      <c r="A117" s="29"/>
      <c r="B117" s="41"/>
      <c r="C117" s="42"/>
      <c r="D117" s="69" t="s">
        <v>185</v>
      </c>
      <c r="E117" s="70"/>
      <c r="F117" s="40" t="s">
        <v>101</v>
      </c>
      <c r="G117" s="12" t="s">
        <v>8</v>
      </c>
      <c r="H117" s="11">
        <v>262</v>
      </c>
      <c r="I117" s="11">
        <v>262</v>
      </c>
      <c r="J117" s="10">
        <v>262</v>
      </c>
      <c r="K117" s="30"/>
    </row>
    <row r="118" spans="1:11" ht="12.75" customHeight="1">
      <c r="A118" s="29"/>
      <c r="B118" s="41"/>
      <c r="C118" s="42"/>
      <c r="D118" s="69" t="s">
        <v>152</v>
      </c>
      <c r="E118" s="70"/>
      <c r="F118" s="40" t="s">
        <v>101</v>
      </c>
      <c r="G118" s="12" t="s">
        <v>4</v>
      </c>
      <c r="H118" s="11">
        <v>926</v>
      </c>
      <c r="I118" s="11">
        <v>926</v>
      </c>
      <c r="J118" s="10">
        <v>926</v>
      </c>
      <c r="K118" s="30"/>
    </row>
    <row r="119" spans="1:11" ht="12.75" customHeight="1">
      <c r="A119" s="29"/>
      <c r="B119" s="41"/>
      <c r="C119" s="42"/>
      <c r="D119" s="69" t="s">
        <v>186</v>
      </c>
      <c r="E119" s="70"/>
      <c r="F119" s="40" t="s">
        <v>101</v>
      </c>
      <c r="G119" s="12" t="s">
        <v>36</v>
      </c>
      <c r="H119" s="11">
        <v>6</v>
      </c>
      <c r="I119" s="11">
        <v>6</v>
      </c>
      <c r="J119" s="10">
        <v>6</v>
      </c>
      <c r="K119" s="30"/>
    </row>
    <row r="120" spans="1:11" ht="21.75" customHeight="1">
      <c r="A120" s="29"/>
      <c r="B120" s="39"/>
      <c r="C120" s="73" t="s">
        <v>355</v>
      </c>
      <c r="D120" s="74"/>
      <c r="E120" s="74"/>
      <c r="F120" s="40" t="s">
        <v>100</v>
      </c>
      <c r="G120" s="12" t="s">
        <v>2</v>
      </c>
      <c r="H120" s="11">
        <v>1354</v>
      </c>
      <c r="I120" s="11">
        <v>1354</v>
      </c>
      <c r="J120" s="10">
        <v>1354</v>
      </c>
      <c r="K120" s="30"/>
    </row>
    <row r="121" spans="1:11" ht="21.75" customHeight="1">
      <c r="A121" s="29"/>
      <c r="B121" s="41"/>
      <c r="C121" s="42"/>
      <c r="D121" s="69" t="s">
        <v>192</v>
      </c>
      <c r="E121" s="70"/>
      <c r="F121" s="40" t="s">
        <v>100</v>
      </c>
      <c r="G121" s="12" t="s">
        <v>9</v>
      </c>
      <c r="H121" s="11">
        <v>480</v>
      </c>
      <c r="I121" s="11">
        <v>480</v>
      </c>
      <c r="J121" s="10">
        <v>480</v>
      </c>
      <c r="K121" s="30"/>
    </row>
    <row r="122" spans="1:11" ht="12.75" customHeight="1">
      <c r="A122" s="29"/>
      <c r="B122" s="41"/>
      <c r="C122" s="42"/>
      <c r="D122" s="69" t="s">
        <v>185</v>
      </c>
      <c r="E122" s="70"/>
      <c r="F122" s="40" t="s">
        <v>100</v>
      </c>
      <c r="G122" s="12" t="s">
        <v>8</v>
      </c>
      <c r="H122" s="11">
        <v>511</v>
      </c>
      <c r="I122" s="11">
        <v>511</v>
      </c>
      <c r="J122" s="10">
        <v>511</v>
      </c>
      <c r="K122" s="30"/>
    </row>
    <row r="123" spans="1:11" ht="12.75" customHeight="1">
      <c r="A123" s="29"/>
      <c r="B123" s="41"/>
      <c r="C123" s="42"/>
      <c r="D123" s="69" t="s">
        <v>152</v>
      </c>
      <c r="E123" s="70"/>
      <c r="F123" s="40" t="s">
        <v>100</v>
      </c>
      <c r="G123" s="12" t="s">
        <v>4</v>
      </c>
      <c r="H123" s="11">
        <v>363</v>
      </c>
      <c r="I123" s="11">
        <v>363</v>
      </c>
      <c r="J123" s="10">
        <v>363</v>
      </c>
      <c r="K123" s="30"/>
    </row>
    <row r="124" spans="1:11" ht="21.75" customHeight="1">
      <c r="A124" s="29"/>
      <c r="B124" s="39"/>
      <c r="C124" s="73" t="s">
        <v>338</v>
      </c>
      <c r="D124" s="74"/>
      <c r="E124" s="74"/>
      <c r="F124" s="40" t="s">
        <v>99</v>
      </c>
      <c r="G124" s="12" t="s">
        <v>2</v>
      </c>
      <c r="H124" s="11">
        <v>6000</v>
      </c>
      <c r="I124" s="11">
        <v>6000</v>
      </c>
      <c r="J124" s="10">
        <v>6000</v>
      </c>
      <c r="K124" s="30"/>
    </row>
    <row r="125" spans="1:11" ht="12.75" customHeight="1">
      <c r="A125" s="29"/>
      <c r="B125" s="41"/>
      <c r="C125" s="42"/>
      <c r="D125" s="69" t="s">
        <v>152</v>
      </c>
      <c r="E125" s="70"/>
      <c r="F125" s="40" t="s">
        <v>99</v>
      </c>
      <c r="G125" s="12" t="s">
        <v>4</v>
      </c>
      <c r="H125" s="11">
        <v>6000</v>
      </c>
      <c r="I125" s="11">
        <v>6000</v>
      </c>
      <c r="J125" s="10">
        <v>6000</v>
      </c>
      <c r="K125" s="30"/>
    </row>
    <row r="126" spans="1:11" ht="35.25" customHeight="1">
      <c r="A126" s="29"/>
      <c r="B126" s="39"/>
      <c r="C126" s="73" t="s">
        <v>339</v>
      </c>
      <c r="D126" s="74"/>
      <c r="E126" s="74"/>
      <c r="F126" s="40" t="s">
        <v>98</v>
      </c>
      <c r="G126" s="12" t="s">
        <v>2</v>
      </c>
      <c r="H126" s="11">
        <v>263</v>
      </c>
      <c r="I126" s="11">
        <v>0</v>
      </c>
      <c r="J126" s="10">
        <v>0</v>
      </c>
      <c r="K126" s="30"/>
    </row>
    <row r="127" spans="1:11" ht="12.75" customHeight="1">
      <c r="A127" s="29"/>
      <c r="B127" s="41"/>
      <c r="C127" s="42"/>
      <c r="D127" s="69" t="s">
        <v>152</v>
      </c>
      <c r="E127" s="70"/>
      <c r="F127" s="40" t="s">
        <v>98</v>
      </c>
      <c r="G127" s="12" t="s">
        <v>4</v>
      </c>
      <c r="H127" s="11">
        <v>263</v>
      </c>
      <c r="I127" s="11">
        <v>0</v>
      </c>
      <c r="J127" s="10">
        <v>0</v>
      </c>
      <c r="K127" s="30"/>
    </row>
    <row r="128" spans="1:11" ht="32.25" customHeight="1">
      <c r="A128" s="29"/>
      <c r="B128" s="39"/>
      <c r="C128" s="73" t="s">
        <v>340</v>
      </c>
      <c r="D128" s="74"/>
      <c r="E128" s="74"/>
      <c r="F128" s="40" t="s">
        <v>97</v>
      </c>
      <c r="G128" s="12" t="s">
        <v>2</v>
      </c>
      <c r="H128" s="11">
        <v>12280.5</v>
      </c>
      <c r="I128" s="11">
        <v>0</v>
      </c>
      <c r="J128" s="10">
        <v>0</v>
      </c>
      <c r="K128" s="30"/>
    </row>
    <row r="129" spans="1:11" ht="12.75" customHeight="1">
      <c r="A129" s="29"/>
      <c r="B129" s="41"/>
      <c r="C129" s="42"/>
      <c r="D129" s="69" t="s">
        <v>152</v>
      </c>
      <c r="E129" s="70"/>
      <c r="F129" s="40" t="s">
        <v>97</v>
      </c>
      <c r="G129" s="12" t="s">
        <v>4</v>
      </c>
      <c r="H129" s="11">
        <v>12280.5</v>
      </c>
      <c r="I129" s="11">
        <v>0</v>
      </c>
      <c r="J129" s="10">
        <v>0</v>
      </c>
      <c r="K129" s="30"/>
    </row>
    <row r="130" spans="1:11" s="48" customFormat="1" ht="32.25" customHeight="1">
      <c r="A130" s="44"/>
      <c r="B130" s="75" t="s">
        <v>365</v>
      </c>
      <c r="C130" s="75"/>
      <c r="D130" s="75"/>
      <c r="E130" s="75"/>
      <c r="F130" s="43" t="s">
        <v>201</v>
      </c>
      <c r="G130" s="16" t="s">
        <v>2</v>
      </c>
      <c r="H130" s="17">
        <v>62707.9</v>
      </c>
      <c r="I130" s="17">
        <v>27901.6</v>
      </c>
      <c r="J130" s="18">
        <v>15246</v>
      </c>
      <c r="K130" s="47"/>
    </row>
    <row r="131" spans="1:11" s="48" customFormat="1" ht="32.25" customHeight="1">
      <c r="A131" s="44"/>
      <c r="B131" s="45"/>
      <c r="C131" s="49"/>
      <c r="D131" s="49"/>
      <c r="E131" s="49" t="s">
        <v>203</v>
      </c>
      <c r="F131" s="43" t="s">
        <v>202</v>
      </c>
      <c r="G131" s="16"/>
      <c r="H131" s="17">
        <f>H132+H134</f>
        <v>831.6</v>
      </c>
      <c r="I131" s="17">
        <f>I132+I134</f>
        <v>831.6</v>
      </c>
      <c r="J131" s="17">
        <f>J132+J134</f>
        <v>831.6</v>
      </c>
      <c r="K131" s="47"/>
    </row>
    <row r="132" spans="1:11" ht="42.75" customHeight="1">
      <c r="A132" s="29"/>
      <c r="B132" s="39"/>
      <c r="C132" s="73" t="s">
        <v>341</v>
      </c>
      <c r="D132" s="74"/>
      <c r="E132" s="74"/>
      <c r="F132" s="40" t="s">
        <v>96</v>
      </c>
      <c r="G132" s="12" t="s">
        <v>2</v>
      </c>
      <c r="H132" s="11">
        <v>41.6</v>
      </c>
      <c r="I132" s="11">
        <v>41.6</v>
      </c>
      <c r="J132" s="10">
        <v>41.6</v>
      </c>
      <c r="K132" s="30"/>
    </row>
    <row r="133" spans="1:11" ht="12.75" customHeight="1">
      <c r="A133" s="29"/>
      <c r="B133" s="41"/>
      <c r="C133" s="42"/>
      <c r="D133" s="69" t="s">
        <v>336</v>
      </c>
      <c r="E133" s="70"/>
      <c r="F133" s="40" t="s">
        <v>96</v>
      </c>
      <c r="G133" s="12" t="s">
        <v>93</v>
      </c>
      <c r="H133" s="11">
        <v>41.6</v>
      </c>
      <c r="I133" s="11">
        <v>41.6</v>
      </c>
      <c r="J133" s="10">
        <v>41.6</v>
      </c>
      <c r="K133" s="30"/>
    </row>
    <row r="134" spans="1:11" ht="42.75" customHeight="1">
      <c r="A134" s="29"/>
      <c r="B134" s="39"/>
      <c r="C134" s="73" t="s">
        <v>342</v>
      </c>
      <c r="D134" s="74"/>
      <c r="E134" s="74"/>
      <c r="F134" s="40" t="s">
        <v>95</v>
      </c>
      <c r="G134" s="12" t="s">
        <v>2</v>
      </c>
      <c r="H134" s="11">
        <v>790</v>
      </c>
      <c r="I134" s="11">
        <v>790</v>
      </c>
      <c r="J134" s="10">
        <v>790</v>
      </c>
      <c r="K134" s="30"/>
    </row>
    <row r="135" spans="1:11" ht="12.75" customHeight="1">
      <c r="A135" s="29"/>
      <c r="B135" s="41"/>
      <c r="C135" s="42"/>
      <c r="D135" s="69" t="s">
        <v>336</v>
      </c>
      <c r="E135" s="70"/>
      <c r="F135" s="40" t="s">
        <v>95</v>
      </c>
      <c r="G135" s="12" t="s">
        <v>93</v>
      </c>
      <c r="H135" s="11">
        <v>790</v>
      </c>
      <c r="I135" s="11">
        <v>790</v>
      </c>
      <c r="J135" s="10">
        <v>790</v>
      </c>
      <c r="K135" s="30"/>
    </row>
    <row r="136" spans="1:11" s="48" customFormat="1" ht="39" customHeight="1">
      <c r="A136" s="44"/>
      <c r="B136" s="45"/>
      <c r="C136" s="46"/>
      <c r="D136" s="15"/>
      <c r="E136" s="15" t="s">
        <v>209</v>
      </c>
      <c r="F136" s="43" t="s">
        <v>204</v>
      </c>
      <c r="G136" s="16"/>
      <c r="H136" s="17">
        <f>H137</f>
        <v>5852.2</v>
      </c>
      <c r="I136" s="17">
        <f>I137</f>
        <v>5852.2</v>
      </c>
      <c r="J136" s="17">
        <f>J137</f>
        <v>5852.2</v>
      </c>
      <c r="K136" s="47"/>
    </row>
    <row r="137" spans="1:11" ht="42.75" customHeight="1">
      <c r="A137" s="29"/>
      <c r="B137" s="39"/>
      <c r="C137" s="73" t="s">
        <v>337</v>
      </c>
      <c r="D137" s="74"/>
      <c r="E137" s="74"/>
      <c r="F137" s="40" t="s">
        <v>94</v>
      </c>
      <c r="G137" s="12" t="s">
        <v>2</v>
      </c>
      <c r="H137" s="11">
        <v>5852.2</v>
      </c>
      <c r="I137" s="11">
        <v>5852.2</v>
      </c>
      <c r="J137" s="10">
        <v>5852.2</v>
      </c>
      <c r="K137" s="30"/>
    </row>
    <row r="138" spans="1:11" ht="12.75" customHeight="1">
      <c r="A138" s="29"/>
      <c r="B138" s="41"/>
      <c r="C138" s="42"/>
      <c r="D138" s="69" t="s">
        <v>336</v>
      </c>
      <c r="E138" s="70"/>
      <c r="F138" s="40" t="s">
        <v>94</v>
      </c>
      <c r="G138" s="12" t="s">
        <v>93</v>
      </c>
      <c r="H138" s="11">
        <v>5852.2</v>
      </c>
      <c r="I138" s="11">
        <v>5852.2</v>
      </c>
      <c r="J138" s="10">
        <v>5852.2</v>
      </c>
      <c r="K138" s="30"/>
    </row>
    <row r="139" spans="1:11" s="48" customFormat="1" ht="45.75" customHeight="1">
      <c r="A139" s="44"/>
      <c r="B139" s="45"/>
      <c r="C139" s="46"/>
      <c r="D139" s="15"/>
      <c r="E139" s="15" t="s">
        <v>208</v>
      </c>
      <c r="F139" s="43" t="s">
        <v>205</v>
      </c>
      <c r="G139" s="16"/>
      <c r="H139" s="17">
        <f>H140+H143</f>
        <v>50713.200000000004</v>
      </c>
      <c r="I139" s="17">
        <f>I140+I143</f>
        <v>18217.8</v>
      </c>
      <c r="J139" s="17">
        <f>J140+J143</f>
        <v>5562.2</v>
      </c>
      <c r="K139" s="47"/>
    </row>
    <row r="140" spans="1:11" ht="32.25" customHeight="1">
      <c r="A140" s="29"/>
      <c r="B140" s="39"/>
      <c r="C140" s="73" t="s">
        <v>208</v>
      </c>
      <c r="D140" s="74"/>
      <c r="E140" s="74"/>
      <c r="F140" s="40" t="s">
        <v>92</v>
      </c>
      <c r="G140" s="12" t="s">
        <v>2</v>
      </c>
      <c r="H140" s="11">
        <v>5071.4</v>
      </c>
      <c r="I140" s="11">
        <v>1821.8</v>
      </c>
      <c r="J140" s="10">
        <v>556.2</v>
      </c>
      <c r="K140" s="30"/>
    </row>
    <row r="141" spans="1:11" ht="21.75" customHeight="1">
      <c r="A141" s="29"/>
      <c r="B141" s="41"/>
      <c r="C141" s="42"/>
      <c r="D141" s="69" t="s">
        <v>330</v>
      </c>
      <c r="E141" s="70"/>
      <c r="F141" s="40" t="s">
        <v>92</v>
      </c>
      <c r="G141" s="12" t="s">
        <v>89</v>
      </c>
      <c r="H141" s="11">
        <v>1379.5</v>
      </c>
      <c r="I141" s="11">
        <v>0</v>
      </c>
      <c r="J141" s="10">
        <v>0</v>
      </c>
      <c r="K141" s="30"/>
    </row>
    <row r="142" spans="1:11" ht="21.75" customHeight="1">
      <c r="A142" s="29"/>
      <c r="B142" s="41"/>
      <c r="C142" s="42"/>
      <c r="D142" s="69" t="s">
        <v>305</v>
      </c>
      <c r="E142" s="70"/>
      <c r="F142" s="40" t="s">
        <v>92</v>
      </c>
      <c r="G142" s="12" t="s">
        <v>50</v>
      </c>
      <c r="H142" s="11">
        <v>3691.9</v>
      </c>
      <c r="I142" s="11">
        <v>1821.8</v>
      </c>
      <c r="J142" s="10">
        <v>556.2</v>
      </c>
      <c r="K142" s="30"/>
    </row>
    <row r="143" spans="1:11" ht="42.75" customHeight="1">
      <c r="A143" s="29"/>
      <c r="B143" s="39"/>
      <c r="C143" s="73" t="s">
        <v>329</v>
      </c>
      <c r="D143" s="74"/>
      <c r="E143" s="74"/>
      <c r="F143" s="40" t="s">
        <v>91</v>
      </c>
      <c r="G143" s="12" t="s">
        <v>2</v>
      </c>
      <c r="H143" s="11">
        <v>45641.8</v>
      </c>
      <c r="I143" s="11">
        <v>16396</v>
      </c>
      <c r="J143" s="10">
        <v>5006</v>
      </c>
      <c r="K143" s="30"/>
    </row>
    <row r="144" spans="1:11" ht="24.75" customHeight="1">
      <c r="A144" s="29"/>
      <c r="B144" s="41"/>
      <c r="C144" s="42"/>
      <c r="D144" s="69" t="s">
        <v>330</v>
      </c>
      <c r="E144" s="70"/>
      <c r="F144" s="40" t="s">
        <v>91</v>
      </c>
      <c r="G144" s="12" t="s">
        <v>89</v>
      </c>
      <c r="H144" s="11">
        <v>12414.8</v>
      </c>
      <c r="I144" s="11">
        <v>0</v>
      </c>
      <c r="J144" s="10">
        <v>0</v>
      </c>
      <c r="K144" s="30"/>
    </row>
    <row r="145" spans="1:11" ht="21.75" customHeight="1">
      <c r="A145" s="29"/>
      <c r="B145" s="41"/>
      <c r="C145" s="42"/>
      <c r="D145" s="69" t="s">
        <v>305</v>
      </c>
      <c r="E145" s="70"/>
      <c r="F145" s="40" t="s">
        <v>91</v>
      </c>
      <c r="G145" s="12" t="s">
        <v>50</v>
      </c>
      <c r="H145" s="11">
        <v>33227</v>
      </c>
      <c r="I145" s="11">
        <v>16396</v>
      </c>
      <c r="J145" s="10">
        <v>5006</v>
      </c>
      <c r="K145" s="30"/>
    </row>
    <row r="146" spans="1:11" s="48" customFormat="1" ht="42" customHeight="1">
      <c r="A146" s="44"/>
      <c r="B146" s="45"/>
      <c r="C146" s="46"/>
      <c r="D146" s="15"/>
      <c r="E146" s="15" t="s">
        <v>207</v>
      </c>
      <c r="F146" s="43" t="s">
        <v>206</v>
      </c>
      <c r="G146" s="16"/>
      <c r="H146" s="17">
        <f>H147</f>
        <v>5310.9</v>
      </c>
      <c r="I146" s="17">
        <f>I147</f>
        <v>3000</v>
      </c>
      <c r="J146" s="17">
        <f>J147</f>
        <v>3000</v>
      </c>
      <c r="K146" s="47"/>
    </row>
    <row r="147" spans="1:11" ht="32.25" customHeight="1">
      <c r="A147" s="29"/>
      <c r="B147" s="39"/>
      <c r="C147" s="73" t="s">
        <v>331</v>
      </c>
      <c r="D147" s="74"/>
      <c r="E147" s="74"/>
      <c r="F147" s="40" t="s">
        <v>90</v>
      </c>
      <c r="G147" s="12" t="s">
        <v>2</v>
      </c>
      <c r="H147" s="11">
        <v>5310.9</v>
      </c>
      <c r="I147" s="11">
        <v>3000</v>
      </c>
      <c r="J147" s="10">
        <v>3000</v>
      </c>
      <c r="K147" s="30"/>
    </row>
    <row r="148" spans="1:11" ht="21.75" customHeight="1">
      <c r="A148" s="29"/>
      <c r="B148" s="41"/>
      <c r="C148" s="42"/>
      <c r="D148" s="69" t="s">
        <v>330</v>
      </c>
      <c r="E148" s="70"/>
      <c r="F148" s="40" t="s">
        <v>90</v>
      </c>
      <c r="G148" s="12" t="s">
        <v>89</v>
      </c>
      <c r="H148" s="11">
        <v>5310.9</v>
      </c>
      <c r="I148" s="11">
        <v>3000</v>
      </c>
      <c r="J148" s="10">
        <v>3000</v>
      </c>
      <c r="K148" s="30"/>
    </row>
    <row r="149" spans="1:11" s="48" customFormat="1" ht="32.25" customHeight="1">
      <c r="A149" s="44"/>
      <c r="B149" s="75" t="s">
        <v>332</v>
      </c>
      <c r="C149" s="75"/>
      <c r="D149" s="75"/>
      <c r="E149" s="75"/>
      <c r="F149" s="43" t="s">
        <v>210</v>
      </c>
      <c r="G149" s="16" t="s">
        <v>2</v>
      </c>
      <c r="H149" s="17">
        <v>19141.4</v>
      </c>
      <c r="I149" s="17">
        <v>19015.6</v>
      </c>
      <c r="J149" s="18">
        <v>15360.8</v>
      </c>
      <c r="K149" s="47"/>
    </row>
    <row r="150" spans="1:11" ht="37.5" customHeight="1">
      <c r="A150" s="29"/>
      <c r="B150" s="39"/>
      <c r="C150" s="73" t="s">
        <v>333</v>
      </c>
      <c r="D150" s="74"/>
      <c r="E150" s="74"/>
      <c r="F150" s="40" t="s">
        <v>88</v>
      </c>
      <c r="G150" s="12" t="s">
        <v>2</v>
      </c>
      <c r="H150" s="11">
        <v>13448.5</v>
      </c>
      <c r="I150" s="11">
        <v>13985.5</v>
      </c>
      <c r="J150" s="10">
        <v>14477.7</v>
      </c>
      <c r="K150" s="30"/>
    </row>
    <row r="151" spans="1:11" ht="21.75" customHeight="1">
      <c r="A151" s="29"/>
      <c r="B151" s="41"/>
      <c r="C151" s="42"/>
      <c r="D151" s="69" t="s">
        <v>264</v>
      </c>
      <c r="E151" s="70"/>
      <c r="F151" s="40" t="s">
        <v>88</v>
      </c>
      <c r="G151" s="12" t="s">
        <v>48</v>
      </c>
      <c r="H151" s="11">
        <v>12711.8</v>
      </c>
      <c r="I151" s="11">
        <v>13248.8</v>
      </c>
      <c r="J151" s="10">
        <v>13741</v>
      </c>
      <c r="K151" s="30"/>
    </row>
    <row r="152" spans="1:11" ht="12.75" customHeight="1">
      <c r="A152" s="29"/>
      <c r="B152" s="41"/>
      <c r="C152" s="42"/>
      <c r="D152" s="69" t="s">
        <v>262</v>
      </c>
      <c r="E152" s="70"/>
      <c r="F152" s="40" t="s">
        <v>88</v>
      </c>
      <c r="G152" s="12" t="s">
        <v>44</v>
      </c>
      <c r="H152" s="11">
        <v>736.7</v>
      </c>
      <c r="I152" s="11">
        <v>736.7</v>
      </c>
      <c r="J152" s="10">
        <v>736.7</v>
      </c>
      <c r="K152" s="30"/>
    </row>
    <row r="153" spans="1:11" ht="27" customHeight="1">
      <c r="A153" s="29"/>
      <c r="B153" s="39"/>
      <c r="C153" s="73" t="s">
        <v>334</v>
      </c>
      <c r="D153" s="74"/>
      <c r="E153" s="74"/>
      <c r="F153" s="40" t="s">
        <v>87</v>
      </c>
      <c r="G153" s="12" t="s">
        <v>2</v>
      </c>
      <c r="H153" s="11">
        <v>5692.9</v>
      </c>
      <c r="I153" s="11">
        <v>5030.1</v>
      </c>
      <c r="J153" s="10">
        <v>883.1</v>
      </c>
      <c r="K153" s="30"/>
    </row>
    <row r="154" spans="1:11" ht="12.75" customHeight="1">
      <c r="A154" s="29"/>
      <c r="B154" s="41"/>
      <c r="C154" s="42"/>
      <c r="D154" s="69" t="s">
        <v>152</v>
      </c>
      <c r="E154" s="70"/>
      <c r="F154" s="40" t="s">
        <v>87</v>
      </c>
      <c r="G154" s="12" t="s">
        <v>4</v>
      </c>
      <c r="H154" s="11">
        <v>5692.9</v>
      </c>
      <c r="I154" s="11">
        <v>5030.1</v>
      </c>
      <c r="J154" s="10">
        <v>883.1</v>
      </c>
      <c r="K154" s="30"/>
    </row>
    <row r="155" spans="1:11" s="48" customFormat="1" ht="32.25" customHeight="1">
      <c r="A155" s="44"/>
      <c r="B155" s="75" t="s">
        <v>366</v>
      </c>
      <c r="C155" s="75"/>
      <c r="D155" s="75"/>
      <c r="E155" s="75"/>
      <c r="F155" s="43" t="s">
        <v>211</v>
      </c>
      <c r="G155" s="16" t="s">
        <v>2</v>
      </c>
      <c r="H155" s="17">
        <v>88241.2</v>
      </c>
      <c r="I155" s="17">
        <v>80016.3</v>
      </c>
      <c r="J155" s="18">
        <v>78094.6</v>
      </c>
      <c r="K155" s="47"/>
    </row>
    <row r="156" spans="1:11" s="48" customFormat="1" ht="32.25" customHeight="1">
      <c r="A156" s="44"/>
      <c r="B156" s="45"/>
      <c r="C156" s="49"/>
      <c r="D156" s="49"/>
      <c r="E156" s="49" t="s">
        <v>213</v>
      </c>
      <c r="F156" s="43" t="s">
        <v>212</v>
      </c>
      <c r="G156" s="16"/>
      <c r="H156" s="17">
        <f>H157+H159+H161</f>
        <v>65271.2</v>
      </c>
      <c r="I156" s="17">
        <f>I157+I159+I161</f>
        <v>68546</v>
      </c>
      <c r="J156" s="17">
        <f>J157+J159+J161</f>
        <v>30115.5</v>
      </c>
      <c r="K156" s="47"/>
    </row>
    <row r="157" spans="1:11" ht="42.75" customHeight="1">
      <c r="A157" s="29"/>
      <c r="B157" s="39"/>
      <c r="C157" s="73" t="s">
        <v>335</v>
      </c>
      <c r="D157" s="74"/>
      <c r="E157" s="74"/>
      <c r="F157" s="40" t="s">
        <v>86</v>
      </c>
      <c r="G157" s="12" t="s">
        <v>2</v>
      </c>
      <c r="H157" s="11">
        <v>3113.6</v>
      </c>
      <c r="I157" s="11">
        <v>3277.3</v>
      </c>
      <c r="J157" s="10">
        <v>1355.8</v>
      </c>
      <c r="K157" s="30"/>
    </row>
    <row r="158" spans="1:11" ht="21.75" customHeight="1">
      <c r="A158" s="29"/>
      <c r="B158" s="41"/>
      <c r="C158" s="42"/>
      <c r="D158" s="69" t="s">
        <v>305</v>
      </c>
      <c r="E158" s="70"/>
      <c r="F158" s="40" t="s">
        <v>86</v>
      </c>
      <c r="G158" s="12" t="s">
        <v>50</v>
      </c>
      <c r="H158" s="11">
        <v>3113.6</v>
      </c>
      <c r="I158" s="11">
        <v>3277.3</v>
      </c>
      <c r="J158" s="10">
        <v>1355.8</v>
      </c>
      <c r="K158" s="30"/>
    </row>
    <row r="159" spans="1:11" ht="51" customHeight="1">
      <c r="A159" s="29"/>
      <c r="B159" s="39"/>
      <c r="C159" s="73" t="s">
        <v>328</v>
      </c>
      <c r="D159" s="74"/>
      <c r="E159" s="74"/>
      <c r="F159" s="40" t="s">
        <v>85</v>
      </c>
      <c r="G159" s="12" t="s">
        <v>2</v>
      </c>
      <c r="H159" s="11">
        <v>3000</v>
      </c>
      <c r="I159" s="11">
        <v>3000</v>
      </c>
      <c r="J159" s="10">
        <v>3000</v>
      </c>
      <c r="K159" s="30"/>
    </row>
    <row r="160" spans="1:11" ht="21.75" customHeight="1">
      <c r="A160" s="29"/>
      <c r="B160" s="41"/>
      <c r="C160" s="42"/>
      <c r="D160" s="69" t="s">
        <v>193</v>
      </c>
      <c r="E160" s="70"/>
      <c r="F160" s="40" t="s">
        <v>85</v>
      </c>
      <c r="G160" s="12" t="s">
        <v>15</v>
      </c>
      <c r="H160" s="11">
        <v>3000</v>
      </c>
      <c r="I160" s="11">
        <v>3000</v>
      </c>
      <c r="J160" s="10">
        <v>3000</v>
      </c>
      <c r="K160" s="30"/>
    </row>
    <row r="161" spans="1:11" ht="50.25" customHeight="1">
      <c r="A161" s="29"/>
      <c r="B161" s="39"/>
      <c r="C161" s="73" t="s">
        <v>324</v>
      </c>
      <c r="D161" s="74"/>
      <c r="E161" s="74"/>
      <c r="F161" s="40" t="s">
        <v>84</v>
      </c>
      <c r="G161" s="12" t="s">
        <v>2</v>
      </c>
      <c r="H161" s="11">
        <v>59157.6</v>
      </c>
      <c r="I161" s="11">
        <v>62268.7</v>
      </c>
      <c r="J161" s="10">
        <v>25759.7</v>
      </c>
      <c r="K161" s="30"/>
    </row>
    <row r="162" spans="1:11" ht="21.75" customHeight="1">
      <c r="A162" s="29"/>
      <c r="B162" s="41"/>
      <c r="C162" s="42"/>
      <c r="D162" s="69" t="s">
        <v>305</v>
      </c>
      <c r="E162" s="70"/>
      <c r="F162" s="40" t="s">
        <v>84</v>
      </c>
      <c r="G162" s="12" t="s">
        <v>50</v>
      </c>
      <c r="H162" s="11">
        <v>59157.6</v>
      </c>
      <c r="I162" s="11">
        <v>62268.7</v>
      </c>
      <c r="J162" s="10">
        <v>25759.7</v>
      </c>
      <c r="K162" s="30"/>
    </row>
    <row r="163" spans="1:11" s="48" customFormat="1" ht="48.75" customHeight="1">
      <c r="A163" s="44"/>
      <c r="B163" s="45"/>
      <c r="C163" s="46"/>
      <c r="D163" s="15"/>
      <c r="E163" s="15" t="s">
        <v>216</v>
      </c>
      <c r="F163" s="43" t="s">
        <v>215</v>
      </c>
      <c r="G163" s="16"/>
      <c r="H163" s="17">
        <f>H164+H166+H169</f>
        <v>22970</v>
      </c>
      <c r="I163" s="17">
        <f>I164+I166+I169</f>
        <v>11470.3</v>
      </c>
      <c r="J163" s="17">
        <f>J164+J166+J169</f>
        <v>47979.100000000006</v>
      </c>
      <c r="K163" s="47"/>
    </row>
    <row r="164" spans="1:11" ht="59.25" customHeight="1">
      <c r="A164" s="29"/>
      <c r="B164" s="39"/>
      <c r="C164" s="73" t="s">
        <v>326</v>
      </c>
      <c r="D164" s="74"/>
      <c r="E164" s="74"/>
      <c r="F164" s="40" t="s">
        <v>83</v>
      </c>
      <c r="G164" s="12" t="s">
        <v>2</v>
      </c>
      <c r="H164" s="11">
        <v>22870</v>
      </c>
      <c r="I164" s="11">
        <v>11370.3</v>
      </c>
      <c r="J164" s="10">
        <v>11370.3</v>
      </c>
      <c r="K164" s="30"/>
    </row>
    <row r="165" spans="1:11" ht="27.75" customHeight="1">
      <c r="A165" s="29"/>
      <c r="B165" s="41"/>
      <c r="C165" s="42"/>
      <c r="D165" s="69" t="s">
        <v>152</v>
      </c>
      <c r="E165" s="70"/>
      <c r="F165" s="40" t="s">
        <v>83</v>
      </c>
      <c r="G165" s="12" t="s">
        <v>4</v>
      </c>
      <c r="H165" s="11">
        <v>22870</v>
      </c>
      <c r="I165" s="11">
        <v>11370.3</v>
      </c>
      <c r="J165" s="10">
        <v>11370.3</v>
      </c>
      <c r="K165" s="30"/>
    </row>
    <row r="166" spans="1:11" ht="66.75" customHeight="1">
      <c r="A166" s="29"/>
      <c r="B166" s="39"/>
      <c r="C166" s="73" t="s">
        <v>325</v>
      </c>
      <c r="D166" s="74"/>
      <c r="E166" s="74"/>
      <c r="F166" s="40" t="s">
        <v>82</v>
      </c>
      <c r="G166" s="12" t="s">
        <v>2</v>
      </c>
      <c r="H166" s="11">
        <v>0</v>
      </c>
      <c r="I166" s="11">
        <v>0</v>
      </c>
      <c r="J166" s="10">
        <v>36508.8</v>
      </c>
      <c r="K166" s="30"/>
    </row>
    <row r="167" spans="1:11" ht="19.5" customHeight="1">
      <c r="A167" s="29"/>
      <c r="B167" s="41"/>
      <c r="C167" s="42"/>
      <c r="D167" s="69" t="s">
        <v>152</v>
      </c>
      <c r="E167" s="70"/>
      <c r="F167" s="40" t="s">
        <v>82</v>
      </c>
      <c r="G167" s="12" t="s">
        <v>4</v>
      </c>
      <c r="H167" s="11">
        <v>0</v>
      </c>
      <c r="I167" s="11">
        <v>0</v>
      </c>
      <c r="J167" s="10">
        <v>36508.8</v>
      </c>
      <c r="K167" s="30"/>
    </row>
    <row r="168" spans="1:11" s="48" customFormat="1" ht="38.25" customHeight="1">
      <c r="A168" s="44"/>
      <c r="B168" s="45"/>
      <c r="C168" s="46"/>
      <c r="D168" s="15"/>
      <c r="E168" s="15" t="s">
        <v>220</v>
      </c>
      <c r="F168" s="43" t="s">
        <v>219</v>
      </c>
      <c r="G168" s="16"/>
      <c r="H168" s="17">
        <f>H169</f>
        <v>100</v>
      </c>
      <c r="I168" s="17">
        <f>I169</f>
        <v>100</v>
      </c>
      <c r="J168" s="18">
        <f>J169</f>
        <v>100</v>
      </c>
      <c r="K168" s="47"/>
    </row>
    <row r="169" spans="1:11" ht="32.25" customHeight="1">
      <c r="A169" s="29"/>
      <c r="B169" s="39"/>
      <c r="C169" s="73" t="s">
        <v>327</v>
      </c>
      <c r="D169" s="74"/>
      <c r="E169" s="74"/>
      <c r="F169" s="40" t="s">
        <v>81</v>
      </c>
      <c r="G169" s="12" t="s">
        <v>2</v>
      </c>
      <c r="H169" s="11">
        <v>100</v>
      </c>
      <c r="I169" s="11">
        <v>100</v>
      </c>
      <c r="J169" s="10">
        <v>100</v>
      </c>
      <c r="K169" s="30"/>
    </row>
    <row r="170" spans="1:11" ht="28.5" customHeight="1">
      <c r="A170" s="29"/>
      <c r="B170" s="41"/>
      <c r="C170" s="42"/>
      <c r="D170" s="69" t="s">
        <v>152</v>
      </c>
      <c r="E170" s="70"/>
      <c r="F170" s="40" t="s">
        <v>81</v>
      </c>
      <c r="G170" s="12" t="s">
        <v>4</v>
      </c>
      <c r="H170" s="11">
        <v>100</v>
      </c>
      <c r="I170" s="11">
        <v>100</v>
      </c>
      <c r="J170" s="10">
        <v>100</v>
      </c>
      <c r="K170" s="30"/>
    </row>
    <row r="171" spans="1:11" s="48" customFormat="1" ht="42.75" customHeight="1">
      <c r="A171" s="44"/>
      <c r="B171" s="75" t="s">
        <v>217</v>
      </c>
      <c r="C171" s="75"/>
      <c r="D171" s="75"/>
      <c r="E171" s="75"/>
      <c r="F171" s="43" t="s">
        <v>214</v>
      </c>
      <c r="G171" s="16" t="s">
        <v>2</v>
      </c>
      <c r="H171" s="17">
        <v>105967.5</v>
      </c>
      <c r="I171" s="17">
        <v>110715.7</v>
      </c>
      <c r="J171" s="18">
        <v>52929.9</v>
      </c>
      <c r="K171" s="47"/>
    </row>
    <row r="172" spans="1:11" s="48" customFormat="1" ht="46.5" customHeight="1">
      <c r="A172" s="44"/>
      <c r="B172" s="45"/>
      <c r="C172" s="49"/>
      <c r="D172" s="49"/>
      <c r="E172" s="49" t="s">
        <v>221</v>
      </c>
      <c r="F172" s="43" t="s">
        <v>218</v>
      </c>
      <c r="G172" s="16"/>
      <c r="H172" s="17">
        <f>H173</f>
        <v>19000</v>
      </c>
      <c r="I172" s="17">
        <f>I173</f>
        <v>15000</v>
      </c>
      <c r="J172" s="17">
        <f>J173</f>
        <v>19000</v>
      </c>
      <c r="K172" s="47"/>
    </row>
    <row r="173" spans="1:11" ht="50.25" customHeight="1">
      <c r="A173" s="29"/>
      <c r="B173" s="39"/>
      <c r="C173" s="73" t="s">
        <v>367</v>
      </c>
      <c r="D173" s="74"/>
      <c r="E173" s="74"/>
      <c r="F173" s="40" t="s">
        <v>80</v>
      </c>
      <c r="G173" s="12" t="s">
        <v>2</v>
      </c>
      <c r="H173" s="11">
        <v>19000</v>
      </c>
      <c r="I173" s="11">
        <v>15000</v>
      </c>
      <c r="J173" s="10">
        <v>19000</v>
      </c>
      <c r="K173" s="30"/>
    </row>
    <row r="174" spans="1:11" ht="12.75" customHeight="1">
      <c r="A174" s="29"/>
      <c r="B174" s="41"/>
      <c r="C174" s="42"/>
      <c r="D174" s="69" t="s">
        <v>152</v>
      </c>
      <c r="E174" s="70"/>
      <c r="F174" s="40" t="s">
        <v>80</v>
      </c>
      <c r="G174" s="12" t="s">
        <v>4</v>
      </c>
      <c r="H174" s="11">
        <v>11500</v>
      </c>
      <c r="I174" s="11">
        <v>9080</v>
      </c>
      <c r="J174" s="10">
        <v>11500</v>
      </c>
      <c r="K174" s="30"/>
    </row>
    <row r="175" spans="1:11" ht="21.75" customHeight="1">
      <c r="A175" s="29"/>
      <c r="B175" s="41"/>
      <c r="C175" s="42"/>
      <c r="D175" s="69" t="s">
        <v>193</v>
      </c>
      <c r="E175" s="70"/>
      <c r="F175" s="40" t="s">
        <v>80</v>
      </c>
      <c r="G175" s="12" t="s">
        <v>15</v>
      </c>
      <c r="H175" s="11">
        <v>7500</v>
      </c>
      <c r="I175" s="11">
        <v>5920</v>
      </c>
      <c r="J175" s="10">
        <v>7500</v>
      </c>
      <c r="K175" s="30"/>
    </row>
    <row r="176" spans="1:11" s="48" customFormat="1" ht="21.75" customHeight="1">
      <c r="A176" s="44"/>
      <c r="B176" s="45"/>
      <c r="C176" s="46"/>
      <c r="D176" s="15"/>
      <c r="E176" s="15" t="s">
        <v>223</v>
      </c>
      <c r="F176" s="43" t="s">
        <v>222</v>
      </c>
      <c r="G176" s="16"/>
      <c r="H176" s="17">
        <f>H177+H180+H182+H185</f>
        <v>79085.8</v>
      </c>
      <c r="I176" s="17">
        <f>I177+I180+I182+I185</f>
        <v>89852.1</v>
      </c>
      <c r="J176" s="17">
        <f>J177+J180+J182+J185</f>
        <v>28369.1</v>
      </c>
      <c r="K176" s="47"/>
    </row>
    <row r="177" spans="1:11" ht="42.75" customHeight="1">
      <c r="A177" s="29"/>
      <c r="B177" s="39"/>
      <c r="C177" s="73" t="s">
        <v>321</v>
      </c>
      <c r="D177" s="74"/>
      <c r="E177" s="74"/>
      <c r="F177" s="40" t="s">
        <v>79</v>
      </c>
      <c r="G177" s="12" t="s">
        <v>2</v>
      </c>
      <c r="H177" s="11">
        <v>17657</v>
      </c>
      <c r="I177" s="11">
        <v>15731</v>
      </c>
      <c r="J177" s="10">
        <v>15000</v>
      </c>
      <c r="K177" s="30"/>
    </row>
    <row r="178" spans="1:11" ht="21.75" customHeight="1">
      <c r="A178" s="29"/>
      <c r="B178" s="41"/>
      <c r="C178" s="42"/>
      <c r="D178" s="69" t="s">
        <v>305</v>
      </c>
      <c r="E178" s="70"/>
      <c r="F178" s="40" t="s">
        <v>79</v>
      </c>
      <c r="G178" s="12" t="s">
        <v>50</v>
      </c>
      <c r="H178" s="11">
        <v>2632</v>
      </c>
      <c r="I178" s="11">
        <v>5731</v>
      </c>
      <c r="J178" s="10">
        <v>0</v>
      </c>
      <c r="K178" s="30"/>
    </row>
    <row r="179" spans="1:11" ht="21.75" customHeight="1">
      <c r="A179" s="29"/>
      <c r="B179" s="41"/>
      <c r="C179" s="42"/>
      <c r="D179" s="69" t="s">
        <v>193</v>
      </c>
      <c r="E179" s="70"/>
      <c r="F179" s="40" t="s">
        <v>79</v>
      </c>
      <c r="G179" s="12" t="s">
        <v>15</v>
      </c>
      <c r="H179" s="11">
        <v>15025</v>
      </c>
      <c r="I179" s="11">
        <v>10000</v>
      </c>
      <c r="J179" s="10">
        <v>15000</v>
      </c>
      <c r="K179" s="30"/>
    </row>
    <row r="180" spans="1:11" ht="69" customHeight="1">
      <c r="A180" s="29"/>
      <c r="B180" s="39"/>
      <c r="C180" s="73" t="s">
        <v>322</v>
      </c>
      <c r="D180" s="74"/>
      <c r="E180" s="74"/>
      <c r="F180" s="40" t="s">
        <v>78</v>
      </c>
      <c r="G180" s="12" t="s">
        <v>2</v>
      </c>
      <c r="H180" s="11">
        <v>5000</v>
      </c>
      <c r="I180" s="11">
        <v>5000</v>
      </c>
      <c r="J180" s="10">
        <v>5000</v>
      </c>
      <c r="K180" s="30"/>
    </row>
    <row r="181" spans="1:11" ht="21.75" customHeight="1">
      <c r="A181" s="29"/>
      <c r="B181" s="41"/>
      <c r="C181" s="42"/>
      <c r="D181" s="69" t="s">
        <v>193</v>
      </c>
      <c r="E181" s="70"/>
      <c r="F181" s="40" t="s">
        <v>78</v>
      </c>
      <c r="G181" s="12" t="s">
        <v>15</v>
      </c>
      <c r="H181" s="11">
        <v>5000</v>
      </c>
      <c r="I181" s="11">
        <v>5000</v>
      </c>
      <c r="J181" s="10">
        <v>5000</v>
      </c>
      <c r="K181" s="30"/>
    </row>
    <row r="182" spans="1:11" ht="51" customHeight="1">
      <c r="A182" s="29"/>
      <c r="B182" s="39"/>
      <c r="C182" s="73" t="s">
        <v>323</v>
      </c>
      <c r="D182" s="74"/>
      <c r="E182" s="74"/>
      <c r="F182" s="40" t="s">
        <v>77</v>
      </c>
      <c r="G182" s="12" t="s">
        <v>2</v>
      </c>
      <c r="H182" s="11">
        <v>50431.6</v>
      </c>
      <c r="I182" s="11">
        <v>62224.3</v>
      </c>
      <c r="J182" s="10">
        <v>437.7</v>
      </c>
      <c r="K182" s="30"/>
    </row>
    <row r="183" spans="1:11" ht="21.75" customHeight="1">
      <c r="A183" s="29"/>
      <c r="B183" s="41"/>
      <c r="C183" s="42"/>
      <c r="D183" s="69" t="s">
        <v>305</v>
      </c>
      <c r="E183" s="70"/>
      <c r="F183" s="40" t="s">
        <v>77</v>
      </c>
      <c r="G183" s="12" t="s">
        <v>50</v>
      </c>
      <c r="H183" s="11">
        <v>50000</v>
      </c>
      <c r="I183" s="11">
        <v>61755.3</v>
      </c>
      <c r="J183" s="10">
        <v>0</v>
      </c>
      <c r="K183" s="30"/>
    </row>
    <row r="184" spans="1:11" ht="21.75" customHeight="1">
      <c r="A184" s="29"/>
      <c r="B184" s="41"/>
      <c r="C184" s="42"/>
      <c r="D184" s="69" t="s">
        <v>193</v>
      </c>
      <c r="E184" s="70"/>
      <c r="F184" s="40" t="s">
        <v>77</v>
      </c>
      <c r="G184" s="12" t="s">
        <v>15</v>
      </c>
      <c r="H184" s="11">
        <v>431.6</v>
      </c>
      <c r="I184" s="11">
        <v>469</v>
      </c>
      <c r="J184" s="10">
        <v>437.7</v>
      </c>
      <c r="K184" s="30"/>
    </row>
    <row r="185" spans="1:11" ht="62.25" customHeight="1">
      <c r="A185" s="29"/>
      <c r="B185" s="39"/>
      <c r="C185" s="73" t="s">
        <v>388</v>
      </c>
      <c r="D185" s="74"/>
      <c r="E185" s="74"/>
      <c r="F185" s="40" t="s">
        <v>76</v>
      </c>
      <c r="G185" s="12" t="s">
        <v>2</v>
      </c>
      <c r="H185" s="11">
        <v>5997.2</v>
      </c>
      <c r="I185" s="11">
        <v>6896.8</v>
      </c>
      <c r="J185" s="10">
        <v>7931.4</v>
      </c>
      <c r="K185" s="30"/>
    </row>
    <row r="186" spans="1:11" ht="21.75" customHeight="1">
      <c r="A186" s="29"/>
      <c r="B186" s="41"/>
      <c r="C186" s="42"/>
      <c r="D186" s="69" t="s">
        <v>193</v>
      </c>
      <c r="E186" s="70"/>
      <c r="F186" s="40" t="s">
        <v>76</v>
      </c>
      <c r="G186" s="12" t="s">
        <v>15</v>
      </c>
      <c r="H186" s="11">
        <v>5997.2</v>
      </c>
      <c r="I186" s="11">
        <v>6896.8</v>
      </c>
      <c r="J186" s="10">
        <v>7931.4</v>
      </c>
      <c r="K186" s="30"/>
    </row>
    <row r="187" spans="1:11" s="48" customFormat="1" ht="21.75" customHeight="1">
      <c r="A187" s="44"/>
      <c r="B187" s="45"/>
      <c r="C187" s="46"/>
      <c r="D187" s="15"/>
      <c r="E187" s="15" t="s">
        <v>225</v>
      </c>
      <c r="F187" s="43" t="s">
        <v>224</v>
      </c>
      <c r="G187" s="16"/>
      <c r="H187" s="17">
        <f>H188</f>
        <v>1000</v>
      </c>
      <c r="I187" s="17">
        <f>I188</f>
        <v>1000</v>
      </c>
      <c r="J187" s="17">
        <f>J188</f>
        <v>1000</v>
      </c>
      <c r="K187" s="47"/>
    </row>
    <row r="188" spans="1:11" ht="50.25" customHeight="1">
      <c r="A188" s="29"/>
      <c r="B188" s="39"/>
      <c r="C188" s="73" t="s">
        <v>319</v>
      </c>
      <c r="D188" s="74"/>
      <c r="E188" s="74"/>
      <c r="F188" s="40" t="s">
        <v>75</v>
      </c>
      <c r="G188" s="12" t="s">
        <v>2</v>
      </c>
      <c r="H188" s="11">
        <v>1000</v>
      </c>
      <c r="I188" s="11">
        <v>1000</v>
      </c>
      <c r="J188" s="10">
        <v>1000</v>
      </c>
      <c r="K188" s="30"/>
    </row>
    <row r="189" spans="1:11" ht="12.75" customHeight="1">
      <c r="A189" s="29"/>
      <c r="B189" s="41"/>
      <c r="C189" s="42"/>
      <c r="D189" s="69" t="s">
        <v>152</v>
      </c>
      <c r="E189" s="70"/>
      <c r="F189" s="40" t="s">
        <v>75</v>
      </c>
      <c r="G189" s="12" t="s">
        <v>4</v>
      </c>
      <c r="H189" s="11">
        <v>1000</v>
      </c>
      <c r="I189" s="11">
        <v>1000</v>
      </c>
      <c r="J189" s="10">
        <v>1000</v>
      </c>
      <c r="K189" s="30"/>
    </row>
    <row r="190" spans="1:11" s="48" customFormat="1" ht="45.75" customHeight="1">
      <c r="A190" s="44"/>
      <c r="B190" s="45"/>
      <c r="C190" s="46"/>
      <c r="D190" s="15"/>
      <c r="E190" s="15" t="s">
        <v>228</v>
      </c>
      <c r="F190" s="43" t="s">
        <v>226</v>
      </c>
      <c r="G190" s="16"/>
      <c r="H190" s="17">
        <f>H191</f>
        <v>3500</v>
      </c>
      <c r="I190" s="17">
        <f>I191</f>
        <v>3500</v>
      </c>
      <c r="J190" s="17">
        <f>J191</f>
        <v>3500</v>
      </c>
      <c r="K190" s="47"/>
    </row>
    <row r="191" spans="1:11" ht="57" customHeight="1">
      <c r="A191" s="29"/>
      <c r="B191" s="39"/>
      <c r="C191" s="73" t="s">
        <v>318</v>
      </c>
      <c r="D191" s="74"/>
      <c r="E191" s="74"/>
      <c r="F191" s="40" t="s">
        <v>74</v>
      </c>
      <c r="G191" s="12" t="s">
        <v>2</v>
      </c>
      <c r="H191" s="11">
        <v>3500</v>
      </c>
      <c r="I191" s="11">
        <v>3500</v>
      </c>
      <c r="J191" s="10">
        <v>3500</v>
      </c>
      <c r="K191" s="30"/>
    </row>
    <row r="192" spans="1:11" ht="21" customHeight="1">
      <c r="A192" s="29"/>
      <c r="B192" s="41"/>
      <c r="C192" s="42"/>
      <c r="D192" s="69" t="s">
        <v>152</v>
      </c>
      <c r="E192" s="70"/>
      <c r="F192" s="40" t="s">
        <v>74</v>
      </c>
      <c r="G192" s="12" t="s">
        <v>4</v>
      </c>
      <c r="H192" s="11">
        <v>3500</v>
      </c>
      <c r="I192" s="11">
        <v>3500</v>
      </c>
      <c r="J192" s="10">
        <v>3500</v>
      </c>
      <c r="K192" s="30"/>
    </row>
    <row r="193" spans="1:11" s="48" customFormat="1" ht="56.25" customHeight="1">
      <c r="A193" s="44"/>
      <c r="B193" s="45"/>
      <c r="C193" s="46"/>
      <c r="D193" s="15"/>
      <c r="E193" s="15" t="s">
        <v>229</v>
      </c>
      <c r="F193" s="43" t="s">
        <v>227</v>
      </c>
      <c r="G193" s="16"/>
      <c r="H193" s="17">
        <f>H194+H196+H198</f>
        <v>3381.7</v>
      </c>
      <c r="I193" s="17">
        <f>I194+I196+I198</f>
        <v>1363.6000000000001</v>
      </c>
      <c r="J193" s="17">
        <f>J194+J196+J198</f>
        <v>1060.8</v>
      </c>
      <c r="K193" s="47"/>
    </row>
    <row r="194" spans="1:11" ht="45.75" customHeight="1">
      <c r="A194" s="29"/>
      <c r="B194" s="39"/>
      <c r="C194" s="73" t="s">
        <v>320</v>
      </c>
      <c r="D194" s="74"/>
      <c r="E194" s="74"/>
      <c r="F194" s="40" t="s">
        <v>73</v>
      </c>
      <c r="G194" s="12" t="s">
        <v>2</v>
      </c>
      <c r="H194" s="11">
        <v>2500</v>
      </c>
      <c r="I194" s="11">
        <v>0</v>
      </c>
      <c r="J194" s="10">
        <v>0</v>
      </c>
      <c r="K194" s="30"/>
    </row>
    <row r="195" spans="1:11" ht="14.25" customHeight="1">
      <c r="A195" s="29"/>
      <c r="B195" s="41"/>
      <c r="C195" s="42"/>
      <c r="D195" s="69" t="s">
        <v>152</v>
      </c>
      <c r="E195" s="70"/>
      <c r="F195" s="40" t="s">
        <v>73</v>
      </c>
      <c r="G195" s="12" t="s">
        <v>4</v>
      </c>
      <c r="H195" s="11">
        <v>2500</v>
      </c>
      <c r="I195" s="11">
        <v>0</v>
      </c>
      <c r="J195" s="10">
        <v>0</v>
      </c>
      <c r="K195" s="30"/>
    </row>
    <row r="196" spans="1:11" ht="42.75" customHeight="1">
      <c r="A196" s="29"/>
      <c r="B196" s="39"/>
      <c r="C196" s="73" t="s">
        <v>317</v>
      </c>
      <c r="D196" s="74"/>
      <c r="E196" s="74"/>
      <c r="F196" s="40" t="s">
        <v>72</v>
      </c>
      <c r="G196" s="12" t="s">
        <v>2</v>
      </c>
      <c r="H196" s="11">
        <v>88.2</v>
      </c>
      <c r="I196" s="11">
        <v>136.4</v>
      </c>
      <c r="J196" s="10">
        <v>106.1</v>
      </c>
      <c r="K196" s="30"/>
    </row>
    <row r="197" spans="1:11" ht="21.75" customHeight="1">
      <c r="A197" s="29"/>
      <c r="B197" s="41"/>
      <c r="C197" s="42"/>
      <c r="D197" s="69" t="s">
        <v>193</v>
      </c>
      <c r="E197" s="70"/>
      <c r="F197" s="40" t="s">
        <v>72</v>
      </c>
      <c r="G197" s="12" t="s">
        <v>15</v>
      </c>
      <c r="H197" s="11">
        <v>88.2</v>
      </c>
      <c r="I197" s="11">
        <v>136.4</v>
      </c>
      <c r="J197" s="10">
        <v>106.1</v>
      </c>
      <c r="K197" s="30"/>
    </row>
    <row r="198" spans="1:11" ht="60" customHeight="1">
      <c r="A198" s="29"/>
      <c r="B198" s="39"/>
      <c r="C198" s="73" t="s">
        <v>315</v>
      </c>
      <c r="D198" s="74"/>
      <c r="E198" s="74"/>
      <c r="F198" s="40" t="s">
        <v>71</v>
      </c>
      <c r="G198" s="12" t="s">
        <v>2</v>
      </c>
      <c r="H198" s="11">
        <v>793.5</v>
      </c>
      <c r="I198" s="11">
        <v>1227.2</v>
      </c>
      <c r="J198" s="10">
        <v>954.7</v>
      </c>
      <c r="K198" s="30"/>
    </row>
    <row r="199" spans="1:11" ht="21.75" customHeight="1">
      <c r="A199" s="29"/>
      <c r="B199" s="41"/>
      <c r="C199" s="42"/>
      <c r="D199" s="69" t="s">
        <v>193</v>
      </c>
      <c r="E199" s="70"/>
      <c r="F199" s="40" t="s">
        <v>71</v>
      </c>
      <c r="G199" s="12" t="s">
        <v>15</v>
      </c>
      <c r="H199" s="11">
        <v>793.5</v>
      </c>
      <c r="I199" s="11">
        <v>1227.2</v>
      </c>
      <c r="J199" s="10">
        <v>954.7</v>
      </c>
      <c r="K199" s="30"/>
    </row>
    <row r="200" spans="1:11" s="48" customFormat="1" ht="32.25" customHeight="1">
      <c r="A200" s="44"/>
      <c r="B200" s="75" t="s">
        <v>368</v>
      </c>
      <c r="C200" s="75"/>
      <c r="D200" s="75"/>
      <c r="E200" s="75"/>
      <c r="F200" s="43" t="s">
        <v>230</v>
      </c>
      <c r="G200" s="16" t="s">
        <v>2</v>
      </c>
      <c r="H200" s="17">
        <v>26370</v>
      </c>
      <c r="I200" s="17">
        <v>33887</v>
      </c>
      <c r="J200" s="18">
        <v>400</v>
      </c>
      <c r="K200" s="47"/>
    </row>
    <row r="201" spans="1:11" ht="21.75" customHeight="1">
      <c r="A201" s="29"/>
      <c r="B201" s="39"/>
      <c r="C201" s="73" t="s">
        <v>314</v>
      </c>
      <c r="D201" s="74"/>
      <c r="E201" s="74"/>
      <c r="F201" s="40" t="s">
        <v>70</v>
      </c>
      <c r="G201" s="12" t="s">
        <v>2</v>
      </c>
      <c r="H201" s="11">
        <v>26370</v>
      </c>
      <c r="I201" s="11">
        <v>33887</v>
      </c>
      <c r="J201" s="10">
        <v>400</v>
      </c>
      <c r="K201" s="30"/>
    </row>
    <row r="202" spans="1:11" ht="16.5" customHeight="1">
      <c r="A202" s="29"/>
      <c r="B202" s="41"/>
      <c r="C202" s="42"/>
      <c r="D202" s="69" t="s">
        <v>152</v>
      </c>
      <c r="E202" s="70"/>
      <c r="F202" s="40" t="s">
        <v>70</v>
      </c>
      <c r="G202" s="12" t="s">
        <v>4</v>
      </c>
      <c r="H202" s="11">
        <v>26370</v>
      </c>
      <c r="I202" s="11">
        <v>33887</v>
      </c>
      <c r="J202" s="10">
        <v>400</v>
      </c>
      <c r="K202" s="30"/>
    </row>
    <row r="203" spans="1:11" s="48" customFormat="1" ht="42.75" customHeight="1">
      <c r="A203" s="44"/>
      <c r="B203" s="75" t="s">
        <v>369</v>
      </c>
      <c r="C203" s="75"/>
      <c r="D203" s="75"/>
      <c r="E203" s="75"/>
      <c r="F203" s="43" t="s">
        <v>231</v>
      </c>
      <c r="G203" s="16" t="s">
        <v>2</v>
      </c>
      <c r="H203" s="17">
        <v>1806.9</v>
      </c>
      <c r="I203" s="17">
        <v>2500</v>
      </c>
      <c r="J203" s="18">
        <v>5388</v>
      </c>
      <c r="K203" s="47"/>
    </row>
    <row r="204" spans="1:11" ht="32.25" customHeight="1">
      <c r="A204" s="29"/>
      <c r="B204" s="39"/>
      <c r="C204" s="73" t="s">
        <v>316</v>
      </c>
      <c r="D204" s="74"/>
      <c r="E204" s="74"/>
      <c r="F204" s="40" t="s">
        <v>69</v>
      </c>
      <c r="G204" s="12" t="s">
        <v>2</v>
      </c>
      <c r="H204" s="11">
        <v>1806.9</v>
      </c>
      <c r="I204" s="11">
        <v>2500</v>
      </c>
      <c r="J204" s="10">
        <v>5388</v>
      </c>
      <c r="K204" s="30"/>
    </row>
    <row r="205" spans="1:11" ht="12.75" customHeight="1">
      <c r="A205" s="29"/>
      <c r="B205" s="41"/>
      <c r="C205" s="42"/>
      <c r="D205" s="69" t="s">
        <v>152</v>
      </c>
      <c r="E205" s="70"/>
      <c r="F205" s="40" t="s">
        <v>69</v>
      </c>
      <c r="G205" s="12" t="s">
        <v>4</v>
      </c>
      <c r="H205" s="11">
        <v>1806.9</v>
      </c>
      <c r="I205" s="11">
        <v>2500</v>
      </c>
      <c r="J205" s="10">
        <v>5388</v>
      </c>
      <c r="K205" s="30"/>
    </row>
    <row r="206" spans="1:11" s="48" customFormat="1" ht="38.25" customHeight="1">
      <c r="A206" s="44"/>
      <c r="B206" s="75" t="s">
        <v>384</v>
      </c>
      <c r="C206" s="75"/>
      <c r="D206" s="75"/>
      <c r="E206" s="75"/>
      <c r="F206" s="43" t="s">
        <v>232</v>
      </c>
      <c r="G206" s="16" t="s">
        <v>2</v>
      </c>
      <c r="H206" s="17">
        <v>2339.8</v>
      </c>
      <c r="I206" s="17">
        <v>928.9</v>
      </c>
      <c r="J206" s="18">
        <v>935.1</v>
      </c>
      <c r="K206" s="47"/>
    </row>
    <row r="207" spans="1:11" s="48" customFormat="1" ht="53.25" customHeight="1">
      <c r="A207" s="44"/>
      <c r="B207" s="45"/>
      <c r="C207" s="49"/>
      <c r="D207" s="49"/>
      <c r="E207" s="49" t="s">
        <v>234</v>
      </c>
      <c r="F207" s="43" t="s">
        <v>233</v>
      </c>
      <c r="G207" s="16"/>
      <c r="H207" s="17">
        <f>H208+H210+H212</f>
        <v>2239.8</v>
      </c>
      <c r="I207" s="17">
        <f>I208+I210+I212</f>
        <v>828.9</v>
      </c>
      <c r="J207" s="17">
        <f>J208+J210+J212</f>
        <v>835.1</v>
      </c>
      <c r="K207" s="47"/>
    </row>
    <row r="208" spans="1:11" ht="42.75" customHeight="1">
      <c r="A208" s="29"/>
      <c r="B208" s="39"/>
      <c r="C208" s="73" t="s">
        <v>313</v>
      </c>
      <c r="D208" s="74"/>
      <c r="E208" s="74"/>
      <c r="F208" s="40" t="s">
        <v>68</v>
      </c>
      <c r="G208" s="12" t="s">
        <v>2</v>
      </c>
      <c r="H208" s="11">
        <v>2000</v>
      </c>
      <c r="I208" s="11">
        <v>784.2</v>
      </c>
      <c r="J208" s="10">
        <v>784.3</v>
      </c>
      <c r="K208" s="30"/>
    </row>
    <row r="209" spans="1:11" ht="12.75" customHeight="1">
      <c r="A209" s="29"/>
      <c r="B209" s="41"/>
      <c r="C209" s="42"/>
      <c r="D209" s="69" t="s">
        <v>152</v>
      </c>
      <c r="E209" s="70"/>
      <c r="F209" s="40" t="s">
        <v>68</v>
      </c>
      <c r="G209" s="12" t="s">
        <v>4</v>
      </c>
      <c r="H209" s="11">
        <v>2000</v>
      </c>
      <c r="I209" s="11">
        <v>784.2</v>
      </c>
      <c r="J209" s="10">
        <v>784.3</v>
      </c>
      <c r="K209" s="30"/>
    </row>
    <row r="210" spans="1:11" ht="51.75" customHeight="1">
      <c r="A210" s="29"/>
      <c r="B210" s="39"/>
      <c r="C210" s="73" t="s">
        <v>312</v>
      </c>
      <c r="D210" s="74"/>
      <c r="E210" s="74"/>
      <c r="F210" s="40" t="s">
        <v>67</v>
      </c>
      <c r="G210" s="12" t="s">
        <v>2</v>
      </c>
      <c r="H210" s="11">
        <v>71.9</v>
      </c>
      <c r="I210" s="11">
        <v>13.4</v>
      </c>
      <c r="J210" s="10">
        <v>15.2</v>
      </c>
      <c r="K210" s="30"/>
    </row>
    <row r="211" spans="1:11" ht="12.75" customHeight="1">
      <c r="A211" s="29"/>
      <c r="B211" s="41"/>
      <c r="C211" s="42"/>
      <c r="D211" s="69" t="s">
        <v>152</v>
      </c>
      <c r="E211" s="70"/>
      <c r="F211" s="40" t="s">
        <v>67</v>
      </c>
      <c r="G211" s="12" t="s">
        <v>4</v>
      </c>
      <c r="H211" s="11">
        <v>71.9</v>
      </c>
      <c r="I211" s="11">
        <v>13.4</v>
      </c>
      <c r="J211" s="10">
        <v>15.2</v>
      </c>
      <c r="K211" s="30"/>
    </row>
    <row r="212" spans="1:11" ht="51" customHeight="1">
      <c r="A212" s="29"/>
      <c r="B212" s="39"/>
      <c r="C212" s="73" t="s">
        <v>311</v>
      </c>
      <c r="D212" s="74"/>
      <c r="E212" s="74"/>
      <c r="F212" s="40" t="s">
        <v>66</v>
      </c>
      <c r="G212" s="12" t="s">
        <v>2</v>
      </c>
      <c r="H212" s="11">
        <v>167.9</v>
      </c>
      <c r="I212" s="11">
        <v>31.3</v>
      </c>
      <c r="J212" s="10">
        <v>35.6</v>
      </c>
      <c r="K212" s="30"/>
    </row>
    <row r="213" spans="1:11" ht="12.75" customHeight="1">
      <c r="A213" s="29"/>
      <c r="B213" s="41"/>
      <c r="C213" s="42"/>
      <c r="D213" s="69" t="s">
        <v>152</v>
      </c>
      <c r="E213" s="70"/>
      <c r="F213" s="40" t="s">
        <v>66</v>
      </c>
      <c r="G213" s="12" t="s">
        <v>4</v>
      </c>
      <c r="H213" s="11">
        <v>167.9</v>
      </c>
      <c r="I213" s="11">
        <v>31.3</v>
      </c>
      <c r="J213" s="10">
        <v>35.6</v>
      </c>
      <c r="K213" s="30"/>
    </row>
    <row r="214" spans="1:11" s="48" customFormat="1" ht="51.75" customHeight="1">
      <c r="A214" s="44"/>
      <c r="B214" s="45"/>
      <c r="C214" s="46"/>
      <c r="D214" s="15"/>
      <c r="E214" s="15" t="s">
        <v>236</v>
      </c>
      <c r="F214" s="43" t="s">
        <v>235</v>
      </c>
      <c r="G214" s="16"/>
      <c r="H214" s="17">
        <f>H215</f>
        <v>100</v>
      </c>
      <c r="I214" s="17">
        <f>I215</f>
        <v>100</v>
      </c>
      <c r="J214" s="17">
        <f>J215</f>
        <v>100</v>
      </c>
      <c r="K214" s="47"/>
    </row>
    <row r="215" spans="1:11" ht="51.75" customHeight="1">
      <c r="A215" s="29"/>
      <c r="B215" s="39"/>
      <c r="C215" s="73" t="s">
        <v>269</v>
      </c>
      <c r="D215" s="74"/>
      <c r="E215" s="74"/>
      <c r="F215" s="40" t="s">
        <v>65</v>
      </c>
      <c r="G215" s="12" t="s">
        <v>2</v>
      </c>
      <c r="H215" s="11">
        <v>100</v>
      </c>
      <c r="I215" s="11">
        <v>100</v>
      </c>
      <c r="J215" s="10">
        <v>100</v>
      </c>
      <c r="K215" s="30"/>
    </row>
    <row r="216" spans="1:11" ht="12.75" customHeight="1">
      <c r="A216" s="29"/>
      <c r="B216" s="41"/>
      <c r="C216" s="42"/>
      <c r="D216" s="69" t="s">
        <v>152</v>
      </c>
      <c r="E216" s="70"/>
      <c r="F216" s="40" t="s">
        <v>65</v>
      </c>
      <c r="G216" s="12" t="s">
        <v>4</v>
      </c>
      <c r="H216" s="11">
        <v>60</v>
      </c>
      <c r="I216" s="11">
        <v>60</v>
      </c>
      <c r="J216" s="10">
        <v>60</v>
      </c>
      <c r="K216" s="30"/>
    </row>
    <row r="217" spans="1:11" ht="12.75" customHeight="1">
      <c r="A217" s="29"/>
      <c r="B217" s="41"/>
      <c r="C217" s="42"/>
      <c r="D217" s="69" t="s">
        <v>262</v>
      </c>
      <c r="E217" s="70"/>
      <c r="F217" s="40" t="s">
        <v>65</v>
      </c>
      <c r="G217" s="12" t="s">
        <v>44</v>
      </c>
      <c r="H217" s="11">
        <v>40</v>
      </c>
      <c r="I217" s="11">
        <v>40</v>
      </c>
      <c r="J217" s="10">
        <v>40</v>
      </c>
      <c r="K217" s="30"/>
    </row>
    <row r="218" spans="1:11" s="48" customFormat="1" ht="45.75" customHeight="1">
      <c r="A218" s="44"/>
      <c r="B218" s="75" t="s">
        <v>357</v>
      </c>
      <c r="C218" s="75"/>
      <c r="D218" s="75"/>
      <c r="E218" s="75"/>
      <c r="F218" s="43" t="s">
        <v>237</v>
      </c>
      <c r="G218" s="16" t="s">
        <v>2</v>
      </c>
      <c r="H218" s="17">
        <v>500</v>
      </c>
      <c r="I218" s="17">
        <v>500</v>
      </c>
      <c r="J218" s="18">
        <v>500</v>
      </c>
      <c r="K218" s="47"/>
    </row>
    <row r="219" spans="1:11" ht="37.5" customHeight="1">
      <c r="A219" s="29"/>
      <c r="B219" s="39"/>
      <c r="C219" s="73" t="s">
        <v>268</v>
      </c>
      <c r="D219" s="74"/>
      <c r="E219" s="74"/>
      <c r="F219" s="40" t="s">
        <v>64</v>
      </c>
      <c r="G219" s="12" t="s">
        <v>2</v>
      </c>
      <c r="H219" s="11">
        <v>500</v>
      </c>
      <c r="I219" s="11">
        <v>500</v>
      </c>
      <c r="J219" s="10">
        <v>500</v>
      </c>
      <c r="K219" s="30"/>
    </row>
    <row r="220" spans="1:11" ht="12.75" customHeight="1">
      <c r="A220" s="29"/>
      <c r="B220" s="41"/>
      <c r="C220" s="42"/>
      <c r="D220" s="69" t="s">
        <v>152</v>
      </c>
      <c r="E220" s="70"/>
      <c r="F220" s="40" t="s">
        <v>64</v>
      </c>
      <c r="G220" s="12" t="s">
        <v>4</v>
      </c>
      <c r="H220" s="11">
        <v>250</v>
      </c>
      <c r="I220" s="11">
        <v>250</v>
      </c>
      <c r="J220" s="10">
        <v>250</v>
      </c>
      <c r="K220" s="30"/>
    </row>
    <row r="221" spans="1:11" ht="12.75" customHeight="1">
      <c r="A221" s="29"/>
      <c r="B221" s="41"/>
      <c r="C221" s="42"/>
      <c r="D221" s="69" t="s">
        <v>262</v>
      </c>
      <c r="E221" s="70"/>
      <c r="F221" s="40" t="s">
        <v>64</v>
      </c>
      <c r="G221" s="12" t="s">
        <v>44</v>
      </c>
      <c r="H221" s="11">
        <v>250</v>
      </c>
      <c r="I221" s="11">
        <v>250</v>
      </c>
      <c r="J221" s="10">
        <v>250</v>
      </c>
      <c r="K221" s="30"/>
    </row>
    <row r="222" spans="1:11" s="48" customFormat="1" ht="32.25" customHeight="1">
      <c r="A222" s="44"/>
      <c r="B222" s="75" t="s">
        <v>358</v>
      </c>
      <c r="C222" s="75"/>
      <c r="D222" s="75"/>
      <c r="E222" s="75"/>
      <c r="F222" s="43" t="s">
        <v>238</v>
      </c>
      <c r="G222" s="16" t="s">
        <v>2</v>
      </c>
      <c r="H222" s="17">
        <v>2557</v>
      </c>
      <c r="I222" s="17">
        <v>260</v>
      </c>
      <c r="J222" s="18">
        <v>120</v>
      </c>
      <c r="K222" s="47"/>
    </row>
    <row r="223" spans="1:11" ht="21.75" customHeight="1">
      <c r="A223" s="29"/>
      <c r="B223" s="39"/>
      <c r="C223" s="73" t="s">
        <v>310</v>
      </c>
      <c r="D223" s="74"/>
      <c r="E223" s="74"/>
      <c r="F223" s="40" t="s">
        <v>63</v>
      </c>
      <c r="G223" s="12" t="s">
        <v>2</v>
      </c>
      <c r="H223" s="11">
        <v>2557</v>
      </c>
      <c r="I223" s="11">
        <v>260</v>
      </c>
      <c r="J223" s="10">
        <v>120</v>
      </c>
      <c r="K223" s="30"/>
    </row>
    <row r="224" spans="1:11" ht="30" customHeight="1">
      <c r="A224" s="29"/>
      <c r="B224" s="41"/>
      <c r="C224" s="42"/>
      <c r="D224" s="69" t="s">
        <v>152</v>
      </c>
      <c r="E224" s="70"/>
      <c r="F224" s="40" t="s">
        <v>63</v>
      </c>
      <c r="G224" s="12" t="s">
        <v>4</v>
      </c>
      <c r="H224" s="11">
        <v>2557</v>
      </c>
      <c r="I224" s="11">
        <v>260</v>
      </c>
      <c r="J224" s="10">
        <v>120</v>
      </c>
      <c r="K224" s="30"/>
    </row>
    <row r="225" spans="1:11" s="48" customFormat="1" ht="42.75" customHeight="1">
      <c r="A225" s="44"/>
      <c r="B225" s="75" t="s">
        <v>356</v>
      </c>
      <c r="C225" s="75"/>
      <c r="D225" s="75"/>
      <c r="E225" s="75"/>
      <c r="F225" s="43" t="s">
        <v>239</v>
      </c>
      <c r="G225" s="16" t="s">
        <v>2</v>
      </c>
      <c r="H225" s="17">
        <v>1836756.7</v>
      </c>
      <c r="I225" s="17">
        <v>1884923.3</v>
      </c>
      <c r="J225" s="18">
        <v>1960628.1</v>
      </c>
      <c r="K225" s="47"/>
    </row>
    <row r="226" spans="1:11" s="48" customFormat="1" ht="42.75" customHeight="1">
      <c r="A226" s="44"/>
      <c r="B226" s="45"/>
      <c r="C226" s="49"/>
      <c r="D226" s="49"/>
      <c r="E226" s="49" t="s">
        <v>241</v>
      </c>
      <c r="F226" s="43" t="s">
        <v>240</v>
      </c>
      <c r="G226" s="16"/>
      <c r="H226" s="17">
        <f>H227+H236+H242+H246+H248+H251+H254+H256+H259+H262</f>
        <v>1727690.7</v>
      </c>
      <c r="I226" s="17">
        <f>I227+I236+I242+I246+I248+I251+I254+I256+I259+I262</f>
        <v>1820423.5</v>
      </c>
      <c r="J226" s="17">
        <f>J227+J236+J242+J246+J248+J251+J254+J256+J259+J262</f>
        <v>1894689.9</v>
      </c>
      <c r="K226" s="47"/>
    </row>
    <row r="227" spans="1:11" ht="37.5" customHeight="1">
      <c r="A227" s="29"/>
      <c r="B227" s="39"/>
      <c r="C227" s="73" t="s">
        <v>267</v>
      </c>
      <c r="D227" s="74"/>
      <c r="E227" s="74"/>
      <c r="F227" s="40" t="s">
        <v>62</v>
      </c>
      <c r="G227" s="12" t="s">
        <v>2</v>
      </c>
      <c r="H227" s="11">
        <v>434820.3</v>
      </c>
      <c r="I227" s="11">
        <v>440444.5</v>
      </c>
      <c r="J227" s="10">
        <v>454834.2</v>
      </c>
      <c r="K227" s="30"/>
    </row>
    <row r="228" spans="1:11" ht="12.75" customHeight="1">
      <c r="A228" s="29"/>
      <c r="B228" s="41"/>
      <c r="C228" s="42"/>
      <c r="D228" s="69" t="s">
        <v>263</v>
      </c>
      <c r="E228" s="70"/>
      <c r="F228" s="40" t="s">
        <v>62</v>
      </c>
      <c r="G228" s="12" t="s">
        <v>41</v>
      </c>
      <c r="H228" s="11">
        <v>28571.8</v>
      </c>
      <c r="I228" s="11">
        <v>30082.1</v>
      </c>
      <c r="J228" s="10">
        <v>30082.1</v>
      </c>
      <c r="K228" s="30"/>
    </row>
    <row r="229" spans="1:11" ht="12.75" customHeight="1">
      <c r="A229" s="29"/>
      <c r="B229" s="41"/>
      <c r="C229" s="42"/>
      <c r="D229" s="69" t="s">
        <v>184</v>
      </c>
      <c r="E229" s="70"/>
      <c r="F229" s="40" t="s">
        <v>62</v>
      </c>
      <c r="G229" s="12" t="s">
        <v>40</v>
      </c>
      <c r="H229" s="11">
        <v>460</v>
      </c>
      <c r="I229" s="11">
        <v>460</v>
      </c>
      <c r="J229" s="10">
        <v>460</v>
      </c>
      <c r="K229" s="30"/>
    </row>
    <row r="230" spans="1:11" ht="12.75" customHeight="1">
      <c r="A230" s="29"/>
      <c r="B230" s="41"/>
      <c r="C230" s="42"/>
      <c r="D230" s="69" t="s">
        <v>152</v>
      </c>
      <c r="E230" s="70"/>
      <c r="F230" s="40" t="s">
        <v>62</v>
      </c>
      <c r="G230" s="12" t="s">
        <v>4</v>
      </c>
      <c r="H230" s="11">
        <v>1064.9</v>
      </c>
      <c r="I230" s="11">
        <v>1064.9</v>
      </c>
      <c r="J230" s="10">
        <v>1064.9</v>
      </c>
      <c r="K230" s="30"/>
    </row>
    <row r="231" spans="1:11" ht="21.75" customHeight="1">
      <c r="A231" s="29"/>
      <c r="B231" s="41"/>
      <c r="C231" s="42"/>
      <c r="D231" s="69" t="s">
        <v>264</v>
      </c>
      <c r="E231" s="70"/>
      <c r="F231" s="40" t="s">
        <v>62</v>
      </c>
      <c r="G231" s="12" t="s">
        <v>48</v>
      </c>
      <c r="H231" s="11">
        <v>161332.1</v>
      </c>
      <c r="I231" s="11">
        <v>157366.6</v>
      </c>
      <c r="J231" s="10">
        <v>166894.7</v>
      </c>
      <c r="K231" s="30"/>
    </row>
    <row r="232" spans="1:11" ht="12.75" customHeight="1">
      <c r="A232" s="29"/>
      <c r="B232" s="41"/>
      <c r="C232" s="42"/>
      <c r="D232" s="69" t="s">
        <v>262</v>
      </c>
      <c r="E232" s="70"/>
      <c r="F232" s="40" t="s">
        <v>62</v>
      </c>
      <c r="G232" s="12" t="s">
        <v>44</v>
      </c>
      <c r="H232" s="11">
        <v>141245.1</v>
      </c>
      <c r="I232" s="11">
        <v>150269.1</v>
      </c>
      <c r="J232" s="10">
        <v>150281.9</v>
      </c>
      <c r="K232" s="30"/>
    </row>
    <row r="233" spans="1:11" ht="21.75" customHeight="1">
      <c r="A233" s="29"/>
      <c r="B233" s="41"/>
      <c r="C233" s="42"/>
      <c r="D233" s="69" t="s">
        <v>265</v>
      </c>
      <c r="E233" s="70"/>
      <c r="F233" s="40" t="s">
        <v>62</v>
      </c>
      <c r="G233" s="12" t="s">
        <v>53</v>
      </c>
      <c r="H233" s="11">
        <v>73831.1</v>
      </c>
      <c r="I233" s="11">
        <v>71362.5</v>
      </c>
      <c r="J233" s="10">
        <v>76211.3</v>
      </c>
      <c r="K233" s="30"/>
    </row>
    <row r="234" spans="1:11" ht="12.75" customHeight="1">
      <c r="A234" s="29"/>
      <c r="B234" s="41"/>
      <c r="C234" s="42"/>
      <c r="D234" s="69" t="s">
        <v>266</v>
      </c>
      <c r="E234" s="70"/>
      <c r="F234" s="40" t="s">
        <v>62</v>
      </c>
      <c r="G234" s="12" t="s">
        <v>46</v>
      </c>
      <c r="H234" s="11">
        <v>28310.3</v>
      </c>
      <c r="I234" s="11">
        <v>29834.3</v>
      </c>
      <c r="J234" s="10">
        <v>29834.3</v>
      </c>
      <c r="K234" s="30"/>
    </row>
    <row r="235" spans="1:11" ht="12.75" customHeight="1">
      <c r="A235" s="29"/>
      <c r="B235" s="41"/>
      <c r="C235" s="42"/>
      <c r="D235" s="69" t="s">
        <v>186</v>
      </c>
      <c r="E235" s="70"/>
      <c r="F235" s="40" t="s">
        <v>62</v>
      </c>
      <c r="G235" s="12" t="s">
        <v>36</v>
      </c>
      <c r="H235" s="11">
        <v>5</v>
      </c>
      <c r="I235" s="11">
        <v>5</v>
      </c>
      <c r="J235" s="10">
        <v>5</v>
      </c>
      <c r="K235" s="30"/>
    </row>
    <row r="236" spans="1:11" ht="32.25" customHeight="1">
      <c r="A236" s="29"/>
      <c r="B236" s="39"/>
      <c r="C236" s="73" t="s">
        <v>270</v>
      </c>
      <c r="D236" s="74"/>
      <c r="E236" s="74"/>
      <c r="F236" s="40" t="s">
        <v>61</v>
      </c>
      <c r="G236" s="12" t="s">
        <v>2</v>
      </c>
      <c r="H236" s="11">
        <v>21183.3</v>
      </c>
      <c r="I236" s="11">
        <v>21831.8</v>
      </c>
      <c r="J236" s="10">
        <v>21831.8</v>
      </c>
      <c r="K236" s="30"/>
    </row>
    <row r="237" spans="1:11" ht="21.75" customHeight="1">
      <c r="A237" s="29"/>
      <c r="B237" s="41"/>
      <c r="C237" s="42"/>
      <c r="D237" s="69" t="s">
        <v>191</v>
      </c>
      <c r="E237" s="70"/>
      <c r="F237" s="40" t="s">
        <v>61</v>
      </c>
      <c r="G237" s="12" t="s">
        <v>10</v>
      </c>
      <c r="H237" s="11">
        <v>19737.3</v>
      </c>
      <c r="I237" s="11">
        <v>20385.8</v>
      </c>
      <c r="J237" s="10">
        <v>20385.8</v>
      </c>
      <c r="K237" s="30"/>
    </row>
    <row r="238" spans="1:11" ht="21.75" customHeight="1">
      <c r="A238" s="29"/>
      <c r="B238" s="41"/>
      <c r="C238" s="42"/>
      <c r="D238" s="69" t="s">
        <v>192</v>
      </c>
      <c r="E238" s="70"/>
      <c r="F238" s="40" t="s">
        <v>61</v>
      </c>
      <c r="G238" s="12" t="s">
        <v>9</v>
      </c>
      <c r="H238" s="11">
        <v>100</v>
      </c>
      <c r="I238" s="11">
        <v>100</v>
      </c>
      <c r="J238" s="10">
        <v>100</v>
      </c>
      <c r="K238" s="30"/>
    </row>
    <row r="239" spans="1:11" ht="12.75" customHeight="1">
      <c r="A239" s="29"/>
      <c r="B239" s="41"/>
      <c r="C239" s="42"/>
      <c r="D239" s="69" t="s">
        <v>185</v>
      </c>
      <c r="E239" s="70"/>
      <c r="F239" s="40" t="s">
        <v>61</v>
      </c>
      <c r="G239" s="12" t="s">
        <v>8</v>
      </c>
      <c r="H239" s="11">
        <v>164</v>
      </c>
      <c r="I239" s="11">
        <v>164</v>
      </c>
      <c r="J239" s="10">
        <v>164</v>
      </c>
      <c r="K239" s="30"/>
    </row>
    <row r="240" spans="1:11" ht="12.75" customHeight="1">
      <c r="A240" s="29"/>
      <c r="B240" s="41"/>
      <c r="C240" s="42"/>
      <c r="D240" s="69" t="s">
        <v>152</v>
      </c>
      <c r="E240" s="70"/>
      <c r="F240" s="40" t="s">
        <v>61</v>
      </c>
      <c r="G240" s="12" t="s">
        <v>4</v>
      </c>
      <c r="H240" s="11">
        <v>1167</v>
      </c>
      <c r="I240" s="11">
        <v>1167</v>
      </c>
      <c r="J240" s="10">
        <v>1167</v>
      </c>
      <c r="K240" s="30"/>
    </row>
    <row r="241" spans="1:11" ht="12.75" customHeight="1">
      <c r="A241" s="29"/>
      <c r="B241" s="41"/>
      <c r="C241" s="42"/>
      <c r="D241" s="69" t="s">
        <v>186</v>
      </c>
      <c r="E241" s="70"/>
      <c r="F241" s="40" t="s">
        <v>61</v>
      </c>
      <c r="G241" s="12" t="s">
        <v>36</v>
      </c>
      <c r="H241" s="11">
        <v>15</v>
      </c>
      <c r="I241" s="11">
        <v>15</v>
      </c>
      <c r="J241" s="10">
        <v>15</v>
      </c>
      <c r="K241" s="30"/>
    </row>
    <row r="242" spans="1:11" ht="32.25" customHeight="1">
      <c r="A242" s="29"/>
      <c r="B242" s="39"/>
      <c r="C242" s="73" t="s">
        <v>271</v>
      </c>
      <c r="D242" s="74"/>
      <c r="E242" s="74"/>
      <c r="F242" s="40" t="s">
        <v>60</v>
      </c>
      <c r="G242" s="12" t="s">
        <v>2</v>
      </c>
      <c r="H242" s="11">
        <v>1051.5</v>
      </c>
      <c r="I242" s="11">
        <v>1051.5</v>
      </c>
      <c r="J242" s="10">
        <v>1051.5</v>
      </c>
      <c r="K242" s="30"/>
    </row>
    <row r="243" spans="1:11" ht="21.75" customHeight="1">
      <c r="A243" s="29"/>
      <c r="B243" s="41"/>
      <c r="C243" s="42"/>
      <c r="D243" s="69" t="s">
        <v>192</v>
      </c>
      <c r="E243" s="70"/>
      <c r="F243" s="40" t="s">
        <v>60</v>
      </c>
      <c r="G243" s="12" t="s">
        <v>9</v>
      </c>
      <c r="H243" s="11">
        <v>246</v>
      </c>
      <c r="I243" s="11">
        <v>246</v>
      </c>
      <c r="J243" s="10">
        <v>246</v>
      </c>
      <c r="K243" s="30"/>
    </row>
    <row r="244" spans="1:11" ht="12.75" customHeight="1">
      <c r="A244" s="29"/>
      <c r="B244" s="41"/>
      <c r="C244" s="42"/>
      <c r="D244" s="69" t="s">
        <v>185</v>
      </c>
      <c r="E244" s="70"/>
      <c r="F244" s="40" t="s">
        <v>60</v>
      </c>
      <c r="G244" s="12" t="s">
        <v>8</v>
      </c>
      <c r="H244" s="11">
        <v>569</v>
      </c>
      <c r="I244" s="11">
        <v>569</v>
      </c>
      <c r="J244" s="10">
        <v>569</v>
      </c>
      <c r="K244" s="30"/>
    </row>
    <row r="245" spans="1:11" ht="12.75" customHeight="1">
      <c r="A245" s="29"/>
      <c r="B245" s="41"/>
      <c r="C245" s="42"/>
      <c r="D245" s="69" t="s">
        <v>152</v>
      </c>
      <c r="E245" s="70"/>
      <c r="F245" s="40" t="s">
        <v>60</v>
      </c>
      <c r="G245" s="12" t="s">
        <v>4</v>
      </c>
      <c r="H245" s="11">
        <v>236.5</v>
      </c>
      <c r="I245" s="11">
        <v>236.5</v>
      </c>
      <c r="J245" s="10">
        <v>236.5</v>
      </c>
      <c r="K245" s="30"/>
    </row>
    <row r="246" spans="1:11" ht="39.75" customHeight="1">
      <c r="A246" s="29"/>
      <c r="B246" s="39"/>
      <c r="C246" s="73" t="s">
        <v>272</v>
      </c>
      <c r="D246" s="74"/>
      <c r="E246" s="74"/>
      <c r="F246" s="40" t="s">
        <v>59</v>
      </c>
      <c r="G246" s="12" t="s">
        <v>2</v>
      </c>
      <c r="H246" s="11">
        <v>3000</v>
      </c>
      <c r="I246" s="11">
        <v>3000</v>
      </c>
      <c r="J246" s="10">
        <v>3000</v>
      </c>
      <c r="K246" s="30"/>
    </row>
    <row r="247" spans="1:11" ht="12.75" customHeight="1">
      <c r="A247" s="29"/>
      <c r="B247" s="41"/>
      <c r="C247" s="42"/>
      <c r="D247" s="69" t="s">
        <v>262</v>
      </c>
      <c r="E247" s="70"/>
      <c r="F247" s="40" t="s">
        <v>59</v>
      </c>
      <c r="G247" s="12" t="s">
        <v>44</v>
      </c>
      <c r="H247" s="11">
        <v>3000</v>
      </c>
      <c r="I247" s="11">
        <v>3000</v>
      </c>
      <c r="J247" s="10">
        <v>3000</v>
      </c>
      <c r="K247" s="30"/>
    </row>
    <row r="248" spans="1:11" ht="46.5" customHeight="1">
      <c r="A248" s="29"/>
      <c r="B248" s="39"/>
      <c r="C248" s="73" t="s">
        <v>273</v>
      </c>
      <c r="D248" s="74"/>
      <c r="E248" s="74"/>
      <c r="F248" s="40" t="s">
        <v>58</v>
      </c>
      <c r="G248" s="12" t="s">
        <v>2</v>
      </c>
      <c r="H248" s="11">
        <v>790527.6</v>
      </c>
      <c r="I248" s="11">
        <v>869536.7</v>
      </c>
      <c r="J248" s="10">
        <v>905077.4</v>
      </c>
      <c r="K248" s="30"/>
    </row>
    <row r="249" spans="1:11" ht="27" customHeight="1">
      <c r="A249" s="29"/>
      <c r="B249" s="41"/>
      <c r="C249" s="42"/>
      <c r="D249" s="69" t="s">
        <v>264</v>
      </c>
      <c r="E249" s="70"/>
      <c r="F249" s="40" t="s">
        <v>58</v>
      </c>
      <c r="G249" s="12" t="s">
        <v>48</v>
      </c>
      <c r="H249" s="11">
        <v>590726.8</v>
      </c>
      <c r="I249" s="11">
        <v>663917.6</v>
      </c>
      <c r="J249" s="10">
        <v>696070</v>
      </c>
      <c r="K249" s="30"/>
    </row>
    <row r="250" spans="1:11" ht="21.75" customHeight="1">
      <c r="A250" s="29"/>
      <c r="B250" s="41"/>
      <c r="C250" s="42"/>
      <c r="D250" s="69" t="s">
        <v>265</v>
      </c>
      <c r="E250" s="70"/>
      <c r="F250" s="40" t="s">
        <v>58</v>
      </c>
      <c r="G250" s="12" t="s">
        <v>53</v>
      </c>
      <c r="H250" s="11">
        <v>199800.8</v>
      </c>
      <c r="I250" s="11">
        <v>205619.1</v>
      </c>
      <c r="J250" s="10">
        <v>209007.4</v>
      </c>
      <c r="K250" s="30"/>
    </row>
    <row r="251" spans="1:11" ht="53.25" customHeight="1">
      <c r="A251" s="29"/>
      <c r="B251" s="39"/>
      <c r="C251" s="73" t="s">
        <v>277</v>
      </c>
      <c r="D251" s="74"/>
      <c r="E251" s="74"/>
      <c r="F251" s="40" t="s">
        <v>57</v>
      </c>
      <c r="G251" s="12" t="s">
        <v>2</v>
      </c>
      <c r="H251" s="11">
        <v>388857</v>
      </c>
      <c r="I251" s="11">
        <v>390401</v>
      </c>
      <c r="J251" s="10">
        <v>409920</v>
      </c>
      <c r="K251" s="30"/>
    </row>
    <row r="252" spans="1:11" ht="21.75" customHeight="1">
      <c r="A252" s="29"/>
      <c r="B252" s="41"/>
      <c r="C252" s="42"/>
      <c r="D252" s="69" t="s">
        <v>264</v>
      </c>
      <c r="E252" s="70"/>
      <c r="F252" s="40" t="s">
        <v>57</v>
      </c>
      <c r="G252" s="12" t="s">
        <v>48</v>
      </c>
      <c r="H252" s="11">
        <v>339143.6</v>
      </c>
      <c r="I252" s="11">
        <v>340687.6</v>
      </c>
      <c r="J252" s="10">
        <v>360206.6</v>
      </c>
      <c r="K252" s="30"/>
    </row>
    <row r="253" spans="1:11" ht="21.75" customHeight="1">
      <c r="A253" s="29"/>
      <c r="B253" s="41"/>
      <c r="C253" s="42"/>
      <c r="D253" s="69" t="s">
        <v>265</v>
      </c>
      <c r="E253" s="70"/>
      <c r="F253" s="40" t="s">
        <v>57</v>
      </c>
      <c r="G253" s="12" t="s">
        <v>53</v>
      </c>
      <c r="H253" s="11">
        <v>49713.4</v>
      </c>
      <c r="I253" s="11">
        <v>49713.4</v>
      </c>
      <c r="J253" s="10">
        <v>49713.4</v>
      </c>
      <c r="K253" s="30"/>
    </row>
    <row r="254" spans="1:11" ht="53.25" customHeight="1">
      <c r="A254" s="29"/>
      <c r="B254" s="39"/>
      <c r="C254" s="73" t="s">
        <v>274</v>
      </c>
      <c r="D254" s="74"/>
      <c r="E254" s="74"/>
      <c r="F254" s="40" t="s">
        <v>56</v>
      </c>
      <c r="G254" s="12" t="s">
        <v>2</v>
      </c>
      <c r="H254" s="11">
        <v>64582</v>
      </c>
      <c r="I254" s="11">
        <v>68981</v>
      </c>
      <c r="J254" s="10">
        <v>73349</v>
      </c>
      <c r="K254" s="30"/>
    </row>
    <row r="255" spans="1:11" ht="21.75" customHeight="1">
      <c r="A255" s="29"/>
      <c r="B255" s="41"/>
      <c r="C255" s="42"/>
      <c r="D255" s="69" t="s">
        <v>265</v>
      </c>
      <c r="E255" s="70"/>
      <c r="F255" s="40" t="s">
        <v>56</v>
      </c>
      <c r="G255" s="12" t="s">
        <v>53</v>
      </c>
      <c r="H255" s="11">
        <v>64582</v>
      </c>
      <c r="I255" s="11">
        <v>68981</v>
      </c>
      <c r="J255" s="10">
        <v>73349</v>
      </c>
      <c r="K255" s="30"/>
    </row>
    <row r="256" spans="1:11" ht="58.5" customHeight="1">
      <c r="A256" s="29"/>
      <c r="B256" s="39"/>
      <c r="C256" s="73" t="s">
        <v>275</v>
      </c>
      <c r="D256" s="74"/>
      <c r="E256" s="74"/>
      <c r="F256" s="40" t="s">
        <v>55</v>
      </c>
      <c r="G256" s="12" t="s">
        <v>2</v>
      </c>
      <c r="H256" s="11">
        <v>3532</v>
      </c>
      <c r="I256" s="11">
        <v>2996</v>
      </c>
      <c r="J256" s="10">
        <v>3445</v>
      </c>
      <c r="K256" s="30"/>
    </row>
    <row r="257" spans="1:11" ht="12.75" customHeight="1">
      <c r="A257" s="29"/>
      <c r="B257" s="41"/>
      <c r="C257" s="42"/>
      <c r="D257" s="69" t="s">
        <v>262</v>
      </c>
      <c r="E257" s="70"/>
      <c r="F257" s="40" t="s">
        <v>55</v>
      </c>
      <c r="G257" s="12" t="s">
        <v>44</v>
      </c>
      <c r="H257" s="11">
        <v>3398.6</v>
      </c>
      <c r="I257" s="11">
        <v>2862.6</v>
      </c>
      <c r="J257" s="10">
        <v>3311.6</v>
      </c>
      <c r="K257" s="30"/>
    </row>
    <row r="258" spans="1:11" ht="12.75" customHeight="1">
      <c r="A258" s="29"/>
      <c r="B258" s="41"/>
      <c r="C258" s="42"/>
      <c r="D258" s="69" t="s">
        <v>266</v>
      </c>
      <c r="E258" s="70"/>
      <c r="F258" s="40" t="s">
        <v>55</v>
      </c>
      <c r="G258" s="12" t="s">
        <v>46</v>
      </c>
      <c r="H258" s="11">
        <v>133.4</v>
      </c>
      <c r="I258" s="11">
        <v>133.4</v>
      </c>
      <c r="J258" s="10">
        <v>133.4</v>
      </c>
      <c r="K258" s="30"/>
    </row>
    <row r="259" spans="1:11" ht="53.25" customHeight="1">
      <c r="A259" s="29"/>
      <c r="B259" s="39"/>
      <c r="C259" s="73" t="s">
        <v>276</v>
      </c>
      <c r="D259" s="74"/>
      <c r="E259" s="74"/>
      <c r="F259" s="40" t="s">
        <v>54</v>
      </c>
      <c r="G259" s="12" t="s">
        <v>2</v>
      </c>
      <c r="H259" s="11">
        <v>826</v>
      </c>
      <c r="I259" s="11">
        <v>826</v>
      </c>
      <c r="J259" s="10">
        <v>826</v>
      </c>
      <c r="K259" s="30"/>
    </row>
    <row r="260" spans="1:11" ht="21.75" customHeight="1">
      <c r="A260" s="29"/>
      <c r="B260" s="41"/>
      <c r="C260" s="42"/>
      <c r="D260" s="69" t="s">
        <v>264</v>
      </c>
      <c r="E260" s="70"/>
      <c r="F260" s="40" t="s">
        <v>54</v>
      </c>
      <c r="G260" s="12" t="s">
        <v>48</v>
      </c>
      <c r="H260" s="11">
        <v>658.7</v>
      </c>
      <c r="I260" s="11">
        <v>658.7</v>
      </c>
      <c r="J260" s="10">
        <v>658.7</v>
      </c>
      <c r="K260" s="30"/>
    </row>
    <row r="261" spans="1:11" ht="27.75" customHeight="1">
      <c r="A261" s="29"/>
      <c r="B261" s="41"/>
      <c r="C261" s="42"/>
      <c r="D261" s="69" t="s">
        <v>265</v>
      </c>
      <c r="E261" s="70"/>
      <c r="F261" s="40" t="s">
        <v>54</v>
      </c>
      <c r="G261" s="12" t="s">
        <v>53</v>
      </c>
      <c r="H261" s="11">
        <v>167.3</v>
      </c>
      <c r="I261" s="11">
        <v>167.3</v>
      </c>
      <c r="J261" s="10">
        <v>167.3</v>
      </c>
      <c r="K261" s="30"/>
    </row>
    <row r="262" spans="1:11" ht="58.5" customHeight="1">
      <c r="A262" s="29"/>
      <c r="B262" s="39"/>
      <c r="C262" s="73" t="s">
        <v>306</v>
      </c>
      <c r="D262" s="74"/>
      <c r="E262" s="74"/>
      <c r="F262" s="40" t="s">
        <v>52</v>
      </c>
      <c r="G262" s="12" t="s">
        <v>2</v>
      </c>
      <c r="H262" s="11">
        <v>19311</v>
      </c>
      <c r="I262" s="11">
        <v>21355</v>
      </c>
      <c r="J262" s="10">
        <v>21355</v>
      </c>
      <c r="K262" s="30"/>
    </row>
    <row r="263" spans="1:11" ht="21.75" customHeight="1">
      <c r="A263" s="29"/>
      <c r="B263" s="41"/>
      <c r="C263" s="42"/>
      <c r="D263" s="69" t="s">
        <v>293</v>
      </c>
      <c r="E263" s="70"/>
      <c r="F263" s="40" t="s">
        <v>52</v>
      </c>
      <c r="G263" s="12" t="s">
        <v>27</v>
      </c>
      <c r="H263" s="11">
        <v>17541</v>
      </c>
      <c r="I263" s="11">
        <v>19569</v>
      </c>
      <c r="J263" s="10">
        <v>19569</v>
      </c>
      <c r="K263" s="30"/>
    </row>
    <row r="264" spans="1:11" ht="12.75" customHeight="1">
      <c r="A264" s="29"/>
      <c r="B264" s="41"/>
      <c r="C264" s="42"/>
      <c r="D264" s="69" t="s">
        <v>262</v>
      </c>
      <c r="E264" s="70"/>
      <c r="F264" s="40" t="s">
        <v>52</v>
      </c>
      <c r="G264" s="12" t="s">
        <v>44</v>
      </c>
      <c r="H264" s="11">
        <v>1629</v>
      </c>
      <c r="I264" s="11">
        <v>1517.8</v>
      </c>
      <c r="J264" s="10">
        <v>1517.8</v>
      </c>
      <c r="K264" s="30"/>
    </row>
    <row r="265" spans="1:11" ht="12.75" customHeight="1">
      <c r="A265" s="29"/>
      <c r="B265" s="41"/>
      <c r="C265" s="42"/>
      <c r="D265" s="69" t="s">
        <v>266</v>
      </c>
      <c r="E265" s="70"/>
      <c r="F265" s="40" t="s">
        <v>52</v>
      </c>
      <c r="G265" s="12" t="s">
        <v>46</v>
      </c>
      <c r="H265" s="11">
        <v>141</v>
      </c>
      <c r="I265" s="11">
        <v>268.2</v>
      </c>
      <c r="J265" s="10">
        <v>268.2</v>
      </c>
      <c r="K265" s="30"/>
    </row>
    <row r="266" spans="1:11" s="48" customFormat="1" ht="64.5" customHeight="1">
      <c r="A266" s="44"/>
      <c r="B266" s="45"/>
      <c r="C266" s="46"/>
      <c r="D266" s="15"/>
      <c r="E266" s="15" t="s">
        <v>243</v>
      </c>
      <c r="F266" s="43" t="s">
        <v>242</v>
      </c>
      <c r="G266" s="16"/>
      <c r="H266" s="17">
        <f>H267+H269</f>
        <v>51162.3</v>
      </c>
      <c r="I266" s="17">
        <f>I267+I269</f>
        <v>5750</v>
      </c>
      <c r="J266" s="17">
        <f>J267+J269</f>
        <v>5750</v>
      </c>
      <c r="K266" s="47"/>
    </row>
    <row r="267" spans="1:11" ht="48" customHeight="1">
      <c r="A267" s="29"/>
      <c r="B267" s="39"/>
      <c r="C267" s="73" t="s">
        <v>307</v>
      </c>
      <c r="D267" s="74"/>
      <c r="E267" s="74"/>
      <c r="F267" s="40" t="s">
        <v>51</v>
      </c>
      <c r="G267" s="12" t="s">
        <v>2</v>
      </c>
      <c r="H267" s="11">
        <v>4541.3</v>
      </c>
      <c r="I267" s="11">
        <v>0</v>
      </c>
      <c r="J267" s="10">
        <v>0</v>
      </c>
      <c r="K267" s="30"/>
    </row>
    <row r="268" spans="1:11" ht="21.75" customHeight="1">
      <c r="A268" s="29"/>
      <c r="B268" s="41"/>
      <c r="C268" s="42"/>
      <c r="D268" s="69" t="s">
        <v>305</v>
      </c>
      <c r="E268" s="70"/>
      <c r="F268" s="40" t="s">
        <v>51</v>
      </c>
      <c r="G268" s="12" t="s">
        <v>50</v>
      </c>
      <c r="H268" s="11">
        <v>4541.3</v>
      </c>
      <c r="I268" s="11">
        <v>0</v>
      </c>
      <c r="J268" s="10">
        <v>0</v>
      </c>
      <c r="K268" s="30"/>
    </row>
    <row r="269" spans="1:11" ht="72.75" customHeight="1">
      <c r="A269" s="29"/>
      <c r="B269" s="39"/>
      <c r="C269" s="73" t="s">
        <v>308</v>
      </c>
      <c r="D269" s="74"/>
      <c r="E269" s="74"/>
      <c r="F269" s="40" t="s">
        <v>49</v>
      </c>
      <c r="G269" s="12" t="s">
        <v>2</v>
      </c>
      <c r="H269" s="11">
        <v>46621</v>
      </c>
      <c r="I269" s="11">
        <v>5750</v>
      </c>
      <c r="J269" s="10">
        <v>5750</v>
      </c>
      <c r="K269" s="30"/>
    </row>
    <row r="270" spans="1:11" ht="21.75" customHeight="1">
      <c r="A270" s="29"/>
      <c r="B270" s="41"/>
      <c r="C270" s="42"/>
      <c r="D270" s="69" t="s">
        <v>305</v>
      </c>
      <c r="E270" s="70"/>
      <c r="F270" s="40" t="s">
        <v>49</v>
      </c>
      <c r="G270" s="12" t="s">
        <v>50</v>
      </c>
      <c r="H270" s="11">
        <v>40871</v>
      </c>
      <c r="I270" s="11">
        <v>0</v>
      </c>
      <c r="J270" s="10">
        <v>0</v>
      </c>
      <c r="K270" s="30"/>
    </row>
    <row r="271" spans="1:11" ht="12.75" customHeight="1">
      <c r="A271" s="29"/>
      <c r="B271" s="41"/>
      <c r="C271" s="42"/>
      <c r="D271" s="69" t="s">
        <v>262</v>
      </c>
      <c r="E271" s="70"/>
      <c r="F271" s="40" t="s">
        <v>49</v>
      </c>
      <c r="G271" s="12" t="s">
        <v>44</v>
      </c>
      <c r="H271" s="11">
        <v>5750</v>
      </c>
      <c r="I271" s="11">
        <v>5750</v>
      </c>
      <c r="J271" s="10">
        <v>5750</v>
      </c>
      <c r="K271" s="30"/>
    </row>
    <row r="272" spans="1:11" s="48" customFormat="1" ht="44.25" customHeight="1">
      <c r="A272" s="44"/>
      <c r="B272" s="45"/>
      <c r="C272" s="46"/>
      <c r="D272" s="15"/>
      <c r="E272" s="15" t="s">
        <v>245</v>
      </c>
      <c r="F272" s="43" t="s">
        <v>244</v>
      </c>
      <c r="G272" s="16"/>
      <c r="H272" s="17">
        <f>H273+H277+H279+H281</f>
        <v>57903.7</v>
      </c>
      <c r="I272" s="17">
        <f>I273+I277+I279+I281</f>
        <v>58749.799999999996</v>
      </c>
      <c r="J272" s="17">
        <f>J273+J277+J279+J281</f>
        <v>60188.2</v>
      </c>
      <c r="K272" s="47"/>
    </row>
    <row r="273" spans="1:11" ht="53.25" customHeight="1">
      <c r="A273" s="29"/>
      <c r="B273" s="39"/>
      <c r="C273" s="73" t="s">
        <v>309</v>
      </c>
      <c r="D273" s="74"/>
      <c r="E273" s="74"/>
      <c r="F273" s="40" t="s">
        <v>47</v>
      </c>
      <c r="G273" s="12" t="s">
        <v>2</v>
      </c>
      <c r="H273" s="11">
        <v>42860.7</v>
      </c>
      <c r="I273" s="11">
        <v>43824.7</v>
      </c>
      <c r="J273" s="10">
        <v>45367.1</v>
      </c>
      <c r="K273" s="30"/>
    </row>
    <row r="274" spans="1:11" ht="21.75" customHeight="1">
      <c r="A274" s="29"/>
      <c r="B274" s="41"/>
      <c r="C274" s="42"/>
      <c r="D274" s="69" t="s">
        <v>264</v>
      </c>
      <c r="E274" s="70"/>
      <c r="F274" s="40" t="s">
        <v>47</v>
      </c>
      <c r="G274" s="12" t="s">
        <v>48</v>
      </c>
      <c r="H274" s="11">
        <v>14682.4</v>
      </c>
      <c r="I274" s="11">
        <v>15291.3</v>
      </c>
      <c r="J274" s="10">
        <v>15836.3</v>
      </c>
      <c r="K274" s="30"/>
    </row>
    <row r="275" spans="1:11" ht="12.75" customHeight="1">
      <c r="A275" s="29"/>
      <c r="B275" s="41"/>
      <c r="C275" s="42"/>
      <c r="D275" s="69" t="s">
        <v>262</v>
      </c>
      <c r="E275" s="70"/>
      <c r="F275" s="40" t="s">
        <v>47</v>
      </c>
      <c r="G275" s="12" t="s">
        <v>44</v>
      </c>
      <c r="H275" s="11">
        <v>194.1</v>
      </c>
      <c r="I275" s="11">
        <v>194.1</v>
      </c>
      <c r="J275" s="10">
        <v>194.1</v>
      </c>
      <c r="K275" s="30"/>
    </row>
    <row r="276" spans="1:11" ht="12.75" customHeight="1">
      <c r="A276" s="29"/>
      <c r="B276" s="41"/>
      <c r="C276" s="42"/>
      <c r="D276" s="69" t="s">
        <v>266</v>
      </c>
      <c r="E276" s="70"/>
      <c r="F276" s="40" t="s">
        <v>47</v>
      </c>
      <c r="G276" s="12" t="s">
        <v>46</v>
      </c>
      <c r="H276" s="11">
        <v>27984.2</v>
      </c>
      <c r="I276" s="11">
        <v>28339.3</v>
      </c>
      <c r="J276" s="10">
        <v>29336.7</v>
      </c>
      <c r="K276" s="30"/>
    </row>
    <row r="277" spans="1:11" ht="42.75" customHeight="1">
      <c r="A277" s="29"/>
      <c r="B277" s="39"/>
      <c r="C277" s="73" t="s">
        <v>278</v>
      </c>
      <c r="D277" s="74"/>
      <c r="E277" s="74"/>
      <c r="F277" s="40" t="s">
        <v>45</v>
      </c>
      <c r="G277" s="12" t="s">
        <v>2</v>
      </c>
      <c r="H277" s="11">
        <v>250</v>
      </c>
      <c r="I277" s="11">
        <v>250</v>
      </c>
      <c r="J277" s="10">
        <v>250</v>
      </c>
      <c r="K277" s="30"/>
    </row>
    <row r="278" spans="1:11" ht="12.75" customHeight="1">
      <c r="A278" s="29"/>
      <c r="B278" s="41"/>
      <c r="C278" s="42"/>
      <c r="D278" s="69" t="s">
        <v>262</v>
      </c>
      <c r="E278" s="70"/>
      <c r="F278" s="40" t="s">
        <v>45</v>
      </c>
      <c r="G278" s="12" t="s">
        <v>44</v>
      </c>
      <c r="H278" s="11">
        <v>250</v>
      </c>
      <c r="I278" s="11">
        <v>250</v>
      </c>
      <c r="J278" s="10">
        <v>250</v>
      </c>
      <c r="K278" s="30"/>
    </row>
    <row r="279" spans="1:11" ht="87" customHeight="1">
      <c r="A279" s="29"/>
      <c r="B279" s="39"/>
      <c r="C279" s="73" t="s">
        <v>279</v>
      </c>
      <c r="D279" s="74"/>
      <c r="E279" s="74"/>
      <c r="F279" s="40" t="s">
        <v>43</v>
      </c>
      <c r="G279" s="12" t="s">
        <v>2</v>
      </c>
      <c r="H279" s="11">
        <v>6428.6</v>
      </c>
      <c r="I279" s="11">
        <v>6428.6</v>
      </c>
      <c r="J279" s="10">
        <v>6428.6</v>
      </c>
      <c r="K279" s="30"/>
    </row>
    <row r="280" spans="1:11" ht="12.75" customHeight="1">
      <c r="A280" s="29"/>
      <c r="B280" s="41"/>
      <c r="C280" s="42"/>
      <c r="D280" s="69" t="s">
        <v>152</v>
      </c>
      <c r="E280" s="70"/>
      <c r="F280" s="40" t="s">
        <v>43</v>
      </c>
      <c r="G280" s="12" t="s">
        <v>4</v>
      </c>
      <c r="H280" s="11">
        <v>6428.6</v>
      </c>
      <c r="I280" s="11">
        <v>6428.6</v>
      </c>
      <c r="J280" s="10">
        <v>6428.6</v>
      </c>
      <c r="K280" s="30"/>
    </row>
    <row r="281" spans="1:11" ht="70.5" customHeight="1">
      <c r="A281" s="29"/>
      <c r="B281" s="39"/>
      <c r="C281" s="73" t="s">
        <v>280</v>
      </c>
      <c r="D281" s="74"/>
      <c r="E281" s="74"/>
      <c r="F281" s="40" t="s">
        <v>42</v>
      </c>
      <c r="G281" s="12" t="s">
        <v>2</v>
      </c>
      <c r="H281" s="11">
        <v>8364.4</v>
      </c>
      <c r="I281" s="11">
        <v>8246.5</v>
      </c>
      <c r="J281" s="10">
        <v>8142.5</v>
      </c>
      <c r="K281" s="30"/>
    </row>
    <row r="282" spans="1:11" ht="12.75" customHeight="1">
      <c r="A282" s="29"/>
      <c r="B282" s="41"/>
      <c r="C282" s="42"/>
      <c r="D282" s="69" t="s">
        <v>152</v>
      </c>
      <c r="E282" s="70"/>
      <c r="F282" s="40" t="s">
        <v>42</v>
      </c>
      <c r="G282" s="12" t="s">
        <v>4</v>
      </c>
      <c r="H282" s="11">
        <v>8364.4</v>
      </c>
      <c r="I282" s="11">
        <v>8246.5</v>
      </c>
      <c r="J282" s="10">
        <v>8142.5</v>
      </c>
      <c r="K282" s="30"/>
    </row>
    <row r="283" spans="1:11" s="48" customFormat="1" ht="26.25" customHeight="1">
      <c r="A283" s="44"/>
      <c r="B283" s="75" t="s">
        <v>281</v>
      </c>
      <c r="C283" s="75"/>
      <c r="D283" s="75"/>
      <c r="E283" s="75"/>
      <c r="F283" s="43" t="s">
        <v>371</v>
      </c>
      <c r="G283" s="16" t="s">
        <v>2</v>
      </c>
      <c r="H283" s="17">
        <v>487558.6</v>
      </c>
      <c r="I283" s="17">
        <v>535530.6</v>
      </c>
      <c r="J283" s="18">
        <v>576648.9</v>
      </c>
      <c r="K283" s="47"/>
    </row>
    <row r="284" spans="1:15" s="48" customFormat="1" ht="21.75" customHeight="1">
      <c r="A284" s="44"/>
      <c r="B284" s="45"/>
      <c r="C284" s="49"/>
      <c r="D284" s="49"/>
      <c r="E284" s="49" t="s">
        <v>370</v>
      </c>
      <c r="F284" s="43" t="s">
        <v>372</v>
      </c>
      <c r="G284" s="16"/>
      <c r="H284" s="17">
        <f>H285+H291+H293+H299+H301+H303+H305+H309+H312+H314+H316</f>
        <v>341151.7</v>
      </c>
      <c r="I284" s="17">
        <f>I285+I291+I293+I299+I301+I303+I305+I309+I312+I314+I316</f>
        <v>351419.80000000005</v>
      </c>
      <c r="J284" s="17">
        <f>J285+J291+J293+J299+J301+J303+J305+J309+J312+J314+J316</f>
        <v>351419.80000000005</v>
      </c>
      <c r="K284" s="47"/>
      <c r="L284" s="50"/>
      <c r="M284" s="50"/>
      <c r="N284" s="50"/>
      <c r="O284" s="50"/>
    </row>
    <row r="285" spans="1:11" ht="12.75" customHeight="1">
      <c r="A285" s="29"/>
      <c r="B285" s="39"/>
      <c r="C285" s="73" t="s">
        <v>282</v>
      </c>
      <c r="D285" s="74"/>
      <c r="E285" s="74"/>
      <c r="F285" s="40" t="s">
        <v>39</v>
      </c>
      <c r="G285" s="12" t="s">
        <v>2</v>
      </c>
      <c r="H285" s="11">
        <v>117331.5</v>
      </c>
      <c r="I285" s="11">
        <v>121331.4</v>
      </c>
      <c r="J285" s="10">
        <v>121331.4</v>
      </c>
      <c r="K285" s="30"/>
    </row>
    <row r="286" spans="1:11" ht="12.75" customHeight="1">
      <c r="A286" s="29"/>
      <c r="B286" s="41"/>
      <c r="C286" s="42"/>
      <c r="D286" s="69" t="s">
        <v>263</v>
      </c>
      <c r="E286" s="70"/>
      <c r="F286" s="40" t="s">
        <v>39</v>
      </c>
      <c r="G286" s="12" t="s">
        <v>41</v>
      </c>
      <c r="H286" s="11">
        <v>70316.9</v>
      </c>
      <c r="I286" s="11">
        <v>74316.8</v>
      </c>
      <c r="J286" s="10">
        <v>74316.8</v>
      </c>
      <c r="K286" s="30"/>
    </row>
    <row r="287" spans="1:11" ht="12.75" customHeight="1">
      <c r="A287" s="29"/>
      <c r="B287" s="41"/>
      <c r="C287" s="42"/>
      <c r="D287" s="69" t="s">
        <v>184</v>
      </c>
      <c r="E287" s="70"/>
      <c r="F287" s="40" t="s">
        <v>39</v>
      </c>
      <c r="G287" s="12" t="s">
        <v>40</v>
      </c>
      <c r="H287" s="11">
        <v>1755.9</v>
      </c>
      <c r="I287" s="11">
        <v>1755.9</v>
      </c>
      <c r="J287" s="10">
        <v>1755.9</v>
      </c>
      <c r="K287" s="30"/>
    </row>
    <row r="288" spans="1:11" ht="12.75" customHeight="1">
      <c r="A288" s="29"/>
      <c r="B288" s="41"/>
      <c r="C288" s="42"/>
      <c r="D288" s="69" t="s">
        <v>185</v>
      </c>
      <c r="E288" s="70"/>
      <c r="F288" s="40" t="s">
        <v>39</v>
      </c>
      <c r="G288" s="12" t="s">
        <v>8</v>
      </c>
      <c r="H288" s="11">
        <v>5530.8</v>
      </c>
      <c r="I288" s="11">
        <v>5530.8</v>
      </c>
      <c r="J288" s="10">
        <v>5530.8</v>
      </c>
      <c r="K288" s="30"/>
    </row>
    <row r="289" spans="1:11" ht="12.75" customHeight="1">
      <c r="A289" s="29"/>
      <c r="B289" s="41"/>
      <c r="C289" s="42"/>
      <c r="D289" s="69" t="s">
        <v>152</v>
      </c>
      <c r="E289" s="70"/>
      <c r="F289" s="40" t="s">
        <v>39</v>
      </c>
      <c r="G289" s="12" t="s">
        <v>4</v>
      </c>
      <c r="H289" s="11">
        <v>39243</v>
      </c>
      <c r="I289" s="11">
        <v>39243</v>
      </c>
      <c r="J289" s="10">
        <v>39243</v>
      </c>
      <c r="K289" s="30"/>
    </row>
    <row r="290" spans="1:11" ht="12.75" customHeight="1">
      <c r="A290" s="29"/>
      <c r="B290" s="41"/>
      <c r="C290" s="42"/>
      <c r="D290" s="69" t="s">
        <v>186</v>
      </c>
      <c r="E290" s="70"/>
      <c r="F290" s="40" t="s">
        <v>39</v>
      </c>
      <c r="G290" s="12" t="s">
        <v>36</v>
      </c>
      <c r="H290" s="11">
        <v>484.9</v>
      </c>
      <c r="I290" s="11">
        <v>484.9</v>
      </c>
      <c r="J290" s="10">
        <v>484.9</v>
      </c>
      <c r="K290" s="30"/>
    </row>
    <row r="291" spans="1:11" ht="12.75" customHeight="1">
      <c r="A291" s="29"/>
      <c r="B291" s="39"/>
      <c r="C291" s="73" t="s">
        <v>283</v>
      </c>
      <c r="D291" s="74"/>
      <c r="E291" s="74"/>
      <c r="F291" s="40" t="s">
        <v>38</v>
      </c>
      <c r="G291" s="12" t="s">
        <v>2</v>
      </c>
      <c r="H291" s="11">
        <v>4533.5</v>
      </c>
      <c r="I291" s="11">
        <v>4692.2</v>
      </c>
      <c r="J291" s="10">
        <v>4692.2</v>
      </c>
      <c r="K291" s="30"/>
    </row>
    <row r="292" spans="1:11" ht="21.75" customHeight="1">
      <c r="A292" s="29"/>
      <c r="B292" s="41"/>
      <c r="C292" s="42"/>
      <c r="D292" s="69" t="s">
        <v>191</v>
      </c>
      <c r="E292" s="70"/>
      <c r="F292" s="40" t="s">
        <v>38</v>
      </c>
      <c r="G292" s="12" t="s">
        <v>10</v>
      </c>
      <c r="H292" s="11">
        <v>4533.5</v>
      </c>
      <c r="I292" s="11">
        <v>4692.2</v>
      </c>
      <c r="J292" s="10">
        <v>4692.2</v>
      </c>
      <c r="K292" s="30"/>
    </row>
    <row r="293" spans="1:11" ht="12.75" customHeight="1">
      <c r="A293" s="29"/>
      <c r="B293" s="39"/>
      <c r="C293" s="73" t="s">
        <v>284</v>
      </c>
      <c r="D293" s="74"/>
      <c r="E293" s="74"/>
      <c r="F293" s="40" t="s">
        <v>37</v>
      </c>
      <c r="G293" s="12" t="s">
        <v>2</v>
      </c>
      <c r="H293" s="11">
        <v>188519.6</v>
      </c>
      <c r="I293" s="11">
        <v>194245.7</v>
      </c>
      <c r="J293" s="10">
        <v>194245.7</v>
      </c>
      <c r="K293" s="30"/>
    </row>
    <row r="294" spans="1:11" ht="21.75" customHeight="1">
      <c r="A294" s="29"/>
      <c r="B294" s="41"/>
      <c r="C294" s="42"/>
      <c r="D294" s="69" t="s">
        <v>191</v>
      </c>
      <c r="E294" s="70"/>
      <c r="F294" s="40" t="s">
        <v>37</v>
      </c>
      <c r="G294" s="12" t="s">
        <v>10</v>
      </c>
      <c r="H294" s="11">
        <v>184714.3</v>
      </c>
      <c r="I294" s="11">
        <v>190440.4</v>
      </c>
      <c r="J294" s="10">
        <v>190440.4</v>
      </c>
      <c r="K294" s="30"/>
    </row>
    <row r="295" spans="1:11" ht="21.75" customHeight="1">
      <c r="A295" s="29"/>
      <c r="B295" s="41"/>
      <c r="C295" s="42"/>
      <c r="D295" s="69" t="s">
        <v>192</v>
      </c>
      <c r="E295" s="70"/>
      <c r="F295" s="40" t="s">
        <v>37</v>
      </c>
      <c r="G295" s="12" t="s">
        <v>9</v>
      </c>
      <c r="H295" s="11">
        <v>1525.9</v>
      </c>
      <c r="I295" s="11">
        <v>1525.9</v>
      </c>
      <c r="J295" s="10">
        <v>1525.9</v>
      </c>
      <c r="K295" s="30"/>
    </row>
    <row r="296" spans="1:11" ht="12.75" customHeight="1">
      <c r="A296" s="29"/>
      <c r="B296" s="41"/>
      <c r="C296" s="42"/>
      <c r="D296" s="69" t="s">
        <v>185</v>
      </c>
      <c r="E296" s="70"/>
      <c r="F296" s="40" t="s">
        <v>37</v>
      </c>
      <c r="G296" s="12" t="s">
        <v>8</v>
      </c>
      <c r="H296" s="11">
        <v>161.8</v>
      </c>
      <c r="I296" s="11">
        <v>161.8</v>
      </c>
      <c r="J296" s="10">
        <v>161.8</v>
      </c>
      <c r="K296" s="30"/>
    </row>
    <row r="297" spans="1:11" ht="12.75" customHeight="1">
      <c r="A297" s="29"/>
      <c r="B297" s="41"/>
      <c r="C297" s="42"/>
      <c r="D297" s="69" t="s">
        <v>152</v>
      </c>
      <c r="E297" s="70"/>
      <c r="F297" s="40" t="s">
        <v>37</v>
      </c>
      <c r="G297" s="12" t="s">
        <v>4</v>
      </c>
      <c r="H297" s="11">
        <v>2096.7</v>
      </c>
      <c r="I297" s="11">
        <v>2096.7</v>
      </c>
      <c r="J297" s="10">
        <v>2096.7</v>
      </c>
      <c r="K297" s="30"/>
    </row>
    <row r="298" spans="1:11" ht="12.75" customHeight="1">
      <c r="A298" s="29"/>
      <c r="B298" s="41"/>
      <c r="C298" s="42"/>
      <c r="D298" s="69" t="s">
        <v>186</v>
      </c>
      <c r="E298" s="70"/>
      <c r="F298" s="40" t="s">
        <v>37</v>
      </c>
      <c r="G298" s="12" t="s">
        <v>36</v>
      </c>
      <c r="H298" s="11">
        <v>20.9</v>
      </c>
      <c r="I298" s="11">
        <v>20.9</v>
      </c>
      <c r="J298" s="10">
        <v>20.9</v>
      </c>
      <c r="K298" s="30"/>
    </row>
    <row r="299" spans="1:11" ht="12.75" customHeight="1">
      <c r="A299" s="29"/>
      <c r="B299" s="39"/>
      <c r="C299" s="73" t="s">
        <v>285</v>
      </c>
      <c r="D299" s="74"/>
      <c r="E299" s="74"/>
      <c r="F299" s="40" t="s">
        <v>35</v>
      </c>
      <c r="G299" s="12" t="s">
        <v>2</v>
      </c>
      <c r="H299" s="11">
        <v>4202.3</v>
      </c>
      <c r="I299" s="11">
        <v>4360.5</v>
      </c>
      <c r="J299" s="10">
        <v>4360.5</v>
      </c>
      <c r="K299" s="30"/>
    </row>
    <row r="300" spans="1:11" ht="21.75" customHeight="1">
      <c r="A300" s="29"/>
      <c r="B300" s="41"/>
      <c r="C300" s="42"/>
      <c r="D300" s="69" t="s">
        <v>191</v>
      </c>
      <c r="E300" s="70"/>
      <c r="F300" s="40" t="s">
        <v>35</v>
      </c>
      <c r="G300" s="12" t="s">
        <v>10</v>
      </c>
      <c r="H300" s="11">
        <v>4202.3</v>
      </c>
      <c r="I300" s="11">
        <v>4360.5</v>
      </c>
      <c r="J300" s="10">
        <v>4360.5</v>
      </c>
      <c r="K300" s="30"/>
    </row>
    <row r="301" spans="1:11" ht="12.75" customHeight="1">
      <c r="A301" s="29"/>
      <c r="B301" s="39"/>
      <c r="C301" s="73" t="s">
        <v>287</v>
      </c>
      <c r="D301" s="74"/>
      <c r="E301" s="74"/>
      <c r="F301" s="40" t="s">
        <v>34</v>
      </c>
      <c r="G301" s="12" t="s">
        <v>2</v>
      </c>
      <c r="H301" s="11">
        <v>2163.5</v>
      </c>
      <c r="I301" s="11">
        <v>2237.1</v>
      </c>
      <c r="J301" s="10">
        <v>2237.1</v>
      </c>
      <c r="K301" s="30"/>
    </row>
    <row r="302" spans="1:11" ht="21.75" customHeight="1">
      <c r="A302" s="29"/>
      <c r="B302" s="41"/>
      <c r="C302" s="42"/>
      <c r="D302" s="69" t="s">
        <v>191</v>
      </c>
      <c r="E302" s="70"/>
      <c r="F302" s="40" t="s">
        <v>34</v>
      </c>
      <c r="G302" s="12" t="s">
        <v>10</v>
      </c>
      <c r="H302" s="11">
        <v>2163.5</v>
      </c>
      <c r="I302" s="11">
        <v>2237.1</v>
      </c>
      <c r="J302" s="10">
        <v>2237.1</v>
      </c>
      <c r="K302" s="30"/>
    </row>
    <row r="303" spans="1:11" ht="12.75" customHeight="1">
      <c r="A303" s="29"/>
      <c r="B303" s="39"/>
      <c r="C303" s="73" t="s">
        <v>286</v>
      </c>
      <c r="D303" s="74"/>
      <c r="E303" s="74"/>
      <c r="F303" s="40" t="s">
        <v>33</v>
      </c>
      <c r="G303" s="12" t="s">
        <v>2</v>
      </c>
      <c r="H303" s="11">
        <v>4138.1</v>
      </c>
      <c r="I303" s="11">
        <v>4289.7</v>
      </c>
      <c r="J303" s="10">
        <v>4289.7</v>
      </c>
      <c r="K303" s="30"/>
    </row>
    <row r="304" spans="1:11" ht="21.75" customHeight="1">
      <c r="A304" s="29"/>
      <c r="B304" s="41"/>
      <c r="C304" s="42"/>
      <c r="D304" s="69" t="s">
        <v>191</v>
      </c>
      <c r="E304" s="70"/>
      <c r="F304" s="40" t="s">
        <v>33</v>
      </c>
      <c r="G304" s="12" t="s">
        <v>10</v>
      </c>
      <c r="H304" s="11">
        <v>4138.1</v>
      </c>
      <c r="I304" s="11">
        <v>4289.7</v>
      </c>
      <c r="J304" s="10">
        <v>4289.7</v>
      </c>
      <c r="K304" s="30"/>
    </row>
    <row r="305" spans="1:11" ht="12.75" customHeight="1">
      <c r="A305" s="29"/>
      <c r="B305" s="39"/>
      <c r="C305" s="73" t="s">
        <v>288</v>
      </c>
      <c r="D305" s="74"/>
      <c r="E305" s="74"/>
      <c r="F305" s="40" t="s">
        <v>32</v>
      </c>
      <c r="G305" s="12" t="s">
        <v>2</v>
      </c>
      <c r="H305" s="11">
        <v>4841.4</v>
      </c>
      <c r="I305" s="11">
        <v>4841.4</v>
      </c>
      <c r="J305" s="10">
        <v>4841.4</v>
      </c>
      <c r="K305" s="30"/>
    </row>
    <row r="306" spans="1:11" ht="21.75" customHeight="1">
      <c r="A306" s="29"/>
      <c r="B306" s="41"/>
      <c r="C306" s="42"/>
      <c r="D306" s="69" t="s">
        <v>192</v>
      </c>
      <c r="E306" s="70"/>
      <c r="F306" s="40" t="s">
        <v>32</v>
      </c>
      <c r="G306" s="12" t="s">
        <v>9</v>
      </c>
      <c r="H306" s="11">
        <v>2166</v>
      </c>
      <c r="I306" s="11">
        <v>2166</v>
      </c>
      <c r="J306" s="10">
        <v>2166</v>
      </c>
      <c r="K306" s="30"/>
    </row>
    <row r="307" spans="1:11" ht="12.75" customHeight="1">
      <c r="A307" s="29"/>
      <c r="B307" s="41"/>
      <c r="C307" s="42"/>
      <c r="D307" s="69" t="s">
        <v>185</v>
      </c>
      <c r="E307" s="70"/>
      <c r="F307" s="40" t="s">
        <v>32</v>
      </c>
      <c r="G307" s="12" t="s">
        <v>8</v>
      </c>
      <c r="H307" s="11">
        <v>566.3</v>
      </c>
      <c r="I307" s="11">
        <v>566.3</v>
      </c>
      <c r="J307" s="10">
        <v>566.3</v>
      </c>
      <c r="K307" s="30"/>
    </row>
    <row r="308" spans="1:11" ht="12.75" customHeight="1">
      <c r="A308" s="29"/>
      <c r="B308" s="41"/>
      <c r="C308" s="42"/>
      <c r="D308" s="69" t="s">
        <v>152</v>
      </c>
      <c r="E308" s="70"/>
      <c r="F308" s="40" t="s">
        <v>32</v>
      </c>
      <c r="G308" s="12" t="s">
        <v>4</v>
      </c>
      <c r="H308" s="11">
        <v>2109.1</v>
      </c>
      <c r="I308" s="11">
        <v>2109.1</v>
      </c>
      <c r="J308" s="10">
        <v>2109.1</v>
      </c>
      <c r="K308" s="30"/>
    </row>
    <row r="309" spans="1:11" ht="12.75" customHeight="1">
      <c r="A309" s="29"/>
      <c r="B309" s="39"/>
      <c r="C309" s="73" t="s">
        <v>289</v>
      </c>
      <c r="D309" s="74"/>
      <c r="E309" s="74"/>
      <c r="F309" s="40" t="s">
        <v>31</v>
      </c>
      <c r="G309" s="12" t="s">
        <v>2</v>
      </c>
      <c r="H309" s="11">
        <v>4964.4</v>
      </c>
      <c r="I309" s="11">
        <v>4964.4</v>
      </c>
      <c r="J309" s="10">
        <v>4964.4</v>
      </c>
      <c r="K309" s="30"/>
    </row>
    <row r="310" spans="1:11" ht="12.75" customHeight="1">
      <c r="A310" s="29"/>
      <c r="B310" s="41"/>
      <c r="C310" s="42"/>
      <c r="D310" s="69" t="s">
        <v>152</v>
      </c>
      <c r="E310" s="70"/>
      <c r="F310" s="40" t="s">
        <v>31</v>
      </c>
      <c r="G310" s="12" t="s">
        <v>4</v>
      </c>
      <c r="H310" s="11">
        <v>964.4</v>
      </c>
      <c r="I310" s="11">
        <v>964.4</v>
      </c>
      <c r="J310" s="10">
        <v>964.4</v>
      </c>
      <c r="K310" s="30"/>
    </row>
    <row r="311" spans="1:11" ht="48.75" customHeight="1">
      <c r="A311" s="29"/>
      <c r="B311" s="41"/>
      <c r="C311" s="42"/>
      <c r="D311" s="69" t="s">
        <v>290</v>
      </c>
      <c r="E311" s="70"/>
      <c r="F311" s="40" t="s">
        <v>31</v>
      </c>
      <c r="G311" s="12" t="s">
        <v>30</v>
      </c>
      <c r="H311" s="11">
        <v>4000</v>
      </c>
      <c r="I311" s="11">
        <v>4000</v>
      </c>
      <c r="J311" s="10">
        <v>4000</v>
      </c>
      <c r="K311" s="30"/>
    </row>
    <row r="312" spans="1:11" ht="21.75" customHeight="1">
      <c r="A312" s="29"/>
      <c r="B312" s="39"/>
      <c r="C312" s="73" t="s">
        <v>291</v>
      </c>
      <c r="D312" s="74"/>
      <c r="E312" s="74"/>
      <c r="F312" s="40" t="s">
        <v>29</v>
      </c>
      <c r="G312" s="12" t="s">
        <v>2</v>
      </c>
      <c r="H312" s="11">
        <v>300</v>
      </c>
      <c r="I312" s="11">
        <v>300</v>
      </c>
      <c r="J312" s="10">
        <v>300</v>
      </c>
      <c r="K312" s="30"/>
    </row>
    <row r="313" spans="1:11" ht="21.75" customHeight="1">
      <c r="A313" s="29"/>
      <c r="B313" s="41"/>
      <c r="C313" s="42"/>
      <c r="D313" s="69" t="s">
        <v>196</v>
      </c>
      <c r="E313" s="70"/>
      <c r="F313" s="40" t="s">
        <v>29</v>
      </c>
      <c r="G313" s="12">
        <v>630</v>
      </c>
      <c r="H313" s="11">
        <v>300</v>
      </c>
      <c r="I313" s="11">
        <v>300</v>
      </c>
      <c r="J313" s="10">
        <v>300</v>
      </c>
      <c r="K313" s="30"/>
    </row>
    <row r="314" spans="1:11" ht="12.75" customHeight="1">
      <c r="A314" s="29"/>
      <c r="B314" s="39"/>
      <c r="C314" s="73" t="s">
        <v>292</v>
      </c>
      <c r="D314" s="74"/>
      <c r="E314" s="74"/>
      <c r="F314" s="40" t="s">
        <v>28</v>
      </c>
      <c r="G314" s="12" t="s">
        <v>2</v>
      </c>
      <c r="H314" s="11">
        <v>8620.4</v>
      </c>
      <c r="I314" s="11">
        <v>8620.4</v>
      </c>
      <c r="J314" s="10">
        <v>8620.4</v>
      </c>
      <c r="K314" s="30"/>
    </row>
    <row r="315" spans="1:11" ht="21.75" customHeight="1">
      <c r="A315" s="29"/>
      <c r="B315" s="41"/>
      <c r="C315" s="42"/>
      <c r="D315" s="69" t="s">
        <v>293</v>
      </c>
      <c r="E315" s="70"/>
      <c r="F315" s="40" t="s">
        <v>28</v>
      </c>
      <c r="G315" s="12" t="s">
        <v>27</v>
      </c>
      <c r="H315" s="11">
        <v>8620.4</v>
      </c>
      <c r="I315" s="11">
        <v>8620.4</v>
      </c>
      <c r="J315" s="10">
        <v>8620.4</v>
      </c>
      <c r="K315" s="30"/>
    </row>
    <row r="316" spans="1:11" ht="12.75" customHeight="1">
      <c r="A316" s="29"/>
      <c r="B316" s="39"/>
      <c r="C316" s="73" t="s">
        <v>294</v>
      </c>
      <c r="D316" s="74"/>
      <c r="E316" s="74"/>
      <c r="F316" s="40" t="s">
        <v>26</v>
      </c>
      <c r="G316" s="12" t="s">
        <v>2</v>
      </c>
      <c r="H316" s="11">
        <v>1537</v>
      </c>
      <c r="I316" s="11">
        <v>1537</v>
      </c>
      <c r="J316" s="10">
        <v>1537</v>
      </c>
      <c r="K316" s="30"/>
    </row>
    <row r="317" spans="1:11" ht="12.75" customHeight="1">
      <c r="A317" s="29"/>
      <c r="B317" s="41"/>
      <c r="C317" s="42"/>
      <c r="D317" s="69" t="s">
        <v>152</v>
      </c>
      <c r="E317" s="70"/>
      <c r="F317" s="40" t="s">
        <v>26</v>
      </c>
      <c r="G317" s="12" t="s">
        <v>4</v>
      </c>
      <c r="H317" s="11">
        <v>1537</v>
      </c>
      <c r="I317" s="11">
        <v>1537</v>
      </c>
      <c r="J317" s="10">
        <v>1537</v>
      </c>
      <c r="K317" s="30"/>
    </row>
    <row r="318" spans="1:11" s="48" customFormat="1" ht="26.25" customHeight="1">
      <c r="A318" s="44"/>
      <c r="B318" s="45"/>
      <c r="C318" s="46"/>
      <c r="D318" s="15"/>
      <c r="E318" s="15" t="s">
        <v>374</v>
      </c>
      <c r="F318" s="43" t="s">
        <v>373</v>
      </c>
      <c r="G318" s="16"/>
      <c r="H318" s="17">
        <f>H319+H321+H323</f>
        <v>6131.099999999999</v>
      </c>
      <c r="I318" s="17">
        <f>I319+I321+I323</f>
        <v>6408.2</v>
      </c>
      <c r="J318" s="17">
        <f>J319+J321+J323</f>
        <v>6462.9</v>
      </c>
      <c r="K318" s="47"/>
    </row>
    <row r="319" spans="1:11" ht="21.75" customHeight="1">
      <c r="A319" s="29"/>
      <c r="B319" s="39"/>
      <c r="C319" s="73" t="s">
        <v>295</v>
      </c>
      <c r="D319" s="74"/>
      <c r="E319" s="74"/>
      <c r="F319" s="40" t="s">
        <v>25</v>
      </c>
      <c r="G319" s="12" t="s">
        <v>2</v>
      </c>
      <c r="H319" s="11">
        <v>5652.4</v>
      </c>
      <c r="I319" s="11">
        <v>5875.9</v>
      </c>
      <c r="J319" s="10">
        <v>5875.9</v>
      </c>
      <c r="K319" s="30"/>
    </row>
    <row r="320" spans="1:11" ht="21.75" customHeight="1">
      <c r="A320" s="29"/>
      <c r="B320" s="41"/>
      <c r="C320" s="42"/>
      <c r="D320" s="69" t="s">
        <v>191</v>
      </c>
      <c r="E320" s="70"/>
      <c r="F320" s="40" t="s">
        <v>25</v>
      </c>
      <c r="G320" s="12" t="s">
        <v>10</v>
      </c>
      <c r="H320" s="11">
        <v>5652.4</v>
      </c>
      <c r="I320" s="11">
        <v>5875.9</v>
      </c>
      <c r="J320" s="10">
        <v>5875.9</v>
      </c>
      <c r="K320" s="30"/>
    </row>
    <row r="321" spans="1:11" ht="32.25" customHeight="1">
      <c r="A321" s="29"/>
      <c r="B321" s="39"/>
      <c r="C321" s="73" t="s">
        <v>296</v>
      </c>
      <c r="D321" s="74"/>
      <c r="E321" s="74"/>
      <c r="F321" s="40" t="s">
        <v>24</v>
      </c>
      <c r="G321" s="12" t="s">
        <v>2</v>
      </c>
      <c r="H321" s="11">
        <v>0</v>
      </c>
      <c r="I321" s="11">
        <v>0</v>
      </c>
      <c r="J321" s="10">
        <v>30</v>
      </c>
      <c r="K321" s="30"/>
    </row>
    <row r="322" spans="1:11" ht="12.75" customHeight="1">
      <c r="A322" s="29"/>
      <c r="B322" s="41"/>
      <c r="C322" s="42"/>
      <c r="D322" s="69" t="s">
        <v>152</v>
      </c>
      <c r="E322" s="70"/>
      <c r="F322" s="40" t="s">
        <v>24</v>
      </c>
      <c r="G322" s="12" t="s">
        <v>4</v>
      </c>
      <c r="H322" s="11">
        <v>0</v>
      </c>
      <c r="I322" s="11">
        <v>0</v>
      </c>
      <c r="J322" s="10">
        <v>30</v>
      </c>
      <c r="K322" s="30"/>
    </row>
    <row r="323" spans="1:11" ht="21.75" customHeight="1">
      <c r="A323" s="29"/>
      <c r="B323" s="39"/>
      <c r="C323" s="73" t="s">
        <v>297</v>
      </c>
      <c r="D323" s="74"/>
      <c r="E323" s="74"/>
      <c r="F323" s="40" t="s">
        <v>23</v>
      </c>
      <c r="G323" s="12" t="s">
        <v>2</v>
      </c>
      <c r="H323" s="11">
        <v>478.7</v>
      </c>
      <c r="I323" s="11">
        <v>532.3</v>
      </c>
      <c r="J323" s="10">
        <v>557</v>
      </c>
      <c r="K323" s="30"/>
    </row>
    <row r="324" spans="1:11" ht="33" customHeight="1">
      <c r="A324" s="29"/>
      <c r="B324" s="41"/>
      <c r="C324" s="42"/>
      <c r="D324" s="69" t="s">
        <v>377</v>
      </c>
      <c r="E324" s="70"/>
      <c r="F324" s="40" t="s">
        <v>23</v>
      </c>
      <c r="G324" s="12" t="s">
        <v>21</v>
      </c>
      <c r="H324" s="11">
        <v>478.7</v>
      </c>
      <c r="I324" s="11">
        <v>532.3</v>
      </c>
      <c r="J324" s="10">
        <v>557</v>
      </c>
      <c r="K324" s="30"/>
    </row>
    <row r="325" spans="1:11" s="48" customFormat="1" ht="24" customHeight="1">
      <c r="A325" s="44"/>
      <c r="B325" s="45"/>
      <c r="C325" s="46"/>
      <c r="D325" s="15"/>
      <c r="E325" s="15" t="s">
        <v>376</v>
      </c>
      <c r="F325" s="43" t="s">
        <v>375</v>
      </c>
      <c r="G325" s="16"/>
      <c r="H325" s="17">
        <f>H326+H330+H335+H337+H340+H343+H348+H353+H358</f>
        <v>134050.2</v>
      </c>
      <c r="I325" s="17">
        <f>I326+I330+I335+I337+I340+I343+I348+I353+I358</f>
        <v>136131.2</v>
      </c>
      <c r="J325" s="17">
        <f>J326+J330+J335+J337+J340+J343+J348+J353+J358</f>
        <v>136119.3</v>
      </c>
      <c r="K325" s="47"/>
    </row>
    <row r="326" spans="1:11" ht="48.75" customHeight="1">
      <c r="A326" s="29"/>
      <c r="B326" s="39"/>
      <c r="C326" s="73" t="s">
        <v>298</v>
      </c>
      <c r="D326" s="74"/>
      <c r="E326" s="74"/>
      <c r="F326" s="40" t="s">
        <v>20</v>
      </c>
      <c r="G326" s="12" t="s">
        <v>2</v>
      </c>
      <c r="H326" s="11">
        <v>90012.6</v>
      </c>
      <c r="I326" s="11">
        <v>90012.6</v>
      </c>
      <c r="J326" s="10">
        <v>90012.6</v>
      </c>
      <c r="K326" s="30"/>
    </row>
    <row r="327" spans="1:11" ht="12.75" customHeight="1">
      <c r="A327" s="29"/>
      <c r="B327" s="41"/>
      <c r="C327" s="42"/>
      <c r="D327" s="69" t="s">
        <v>152</v>
      </c>
      <c r="E327" s="70"/>
      <c r="F327" s="40" t="s">
        <v>20</v>
      </c>
      <c r="G327" s="12" t="s">
        <v>4</v>
      </c>
      <c r="H327" s="11">
        <v>5661.7</v>
      </c>
      <c r="I327" s="11">
        <v>5661.7</v>
      </c>
      <c r="J327" s="10">
        <v>5661.7</v>
      </c>
      <c r="K327" s="30"/>
    </row>
    <row r="328" spans="1:11" ht="12.75" customHeight="1">
      <c r="A328" s="29"/>
      <c r="B328" s="41"/>
      <c r="C328" s="42"/>
      <c r="D328" s="70" t="s">
        <v>22</v>
      </c>
      <c r="E328" s="70"/>
      <c r="F328" s="40" t="s">
        <v>20</v>
      </c>
      <c r="G328" s="12" t="s">
        <v>21</v>
      </c>
      <c r="H328" s="11">
        <v>84085.8</v>
      </c>
      <c r="I328" s="11">
        <v>84350.9</v>
      </c>
      <c r="J328" s="10">
        <v>84350.9</v>
      </c>
      <c r="K328" s="30"/>
    </row>
    <row r="329" spans="1:11" ht="12.75" customHeight="1">
      <c r="A329" s="29"/>
      <c r="B329" s="41"/>
      <c r="C329" s="42"/>
      <c r="D329" s="69" t="s">
        <v>299</v>
      </c>
      <c r="E329" s="70"/>
      <c r="F329" s="40" t="s">
        <v>20</v>
      </c>
      <c r="G329" s="12" t="s">
        <v>17</v>
      </c>
      <c r="H329" s="11">
        <v>265.1</v>
      </c>
      <c r="I329" s="11">
        <v>0</v>
      </c>
      <c r="J329" s="10">
        <v>0</v>
      </c>
      <c r="K329" s="30"/>
    </row>
    <row r="330" spans="1:11" ht="21.75" customHeight="1">
      <c r="A330" s="29"/>
      <c r="B330" s="39"/>
      <c r="C330" s="73" t="s">
        <v>300</v>
      </c>
      <c r="D330" s="74"/>
      <c r="E330" s="74"/>
      <c r="F330" s="40" t="s">
        <v>19</v>
      </c>
      <c r="G330" s="12" t="s">
        <v>2</v>
      </c>
      <c r="H330" s="11">
        <v>16802</v>
      </c>
      <c r="I330" s="11">
        <v>16802</v>
      </c>
      <c r="J330" s="10">
        <v>16802</v>
      </c>
      <c r="K330" s="30"/>
    </row>
    <row r="331" spans="1:11" ht="21.75" customHeight="1">
      <c r="A331" s="29"/>
      <c r="B331" s="41"/>
      <c r="C331" s="42"/>
      <c r="D331" s="69" t="s">
        <v>191</v>
      </c>
      <c r="E331" s="70"/>
      <c r="F331" s="40" t="s">
        <v>19</v>
      </c>
      <c r="G331" s="12" t="s">
        <v>10</v>
      </c>
      <c r="H331" s="11">
        <v>13607.1</v>
      </c>
      <c r="I331" s="11">
        <v>13607.1</v>
      </c>
      <c r="J331" s="10">
        <v>13607.1</v>
      </c>
      <c r="K331" s="30"/>
    </row>
    <row r="332" spans="1:11" ht="21.75" customHeight="1">
      <c r="A332" s="29"/>
      <c r="B332" s="41"/>
      <c r="C332" s="42"/>
      <c r="D332" s="69" t="s">
        <v>192</v>
      </c>
      <c r="E332" s="70"/>
      <c r="F332" s="40" t="s">
        <v>19</v>
      </c>
      <c r="G332" s="12" t="s">
        <v>9</v>
      </c>
      <c r="H332" s="11">
        <v>711.1</v>
      </c>
      <c r="I332" s="11">
        <v>711.1</v>
      </c>
      <c r="J332" s="10">
        <v>711.1</v>
      </c>
      <c r="K332" s="30"/>
    </row>
    <row r="333" spans="1:11" ht="12.75" customHeight="1">
      <c r="A333" s="29"/>
      <c r="B333" s="41"/>
      <c r="C333" s="42"/>
      <c r="D333" s="69" t="s">
        <v>185</v>
      </c>
      <c r="E333" s="70"/>
      <c r="F333" s="40" t="s">
        <v>19</v>
      </c>
      <c r="G333" s="12" t="s">
        <v>8</v>
      </c>
      <c r="H333" s="11">
        <v>580.7</v>
      </c>
      <c r="I333" s="11">
        <v>580.7</v>
      </c>
      <c r="J333" s="10">
        <v>580.7</v>
      </c>
      <c r="K333" s="30"/>
    </row>
    <row r="334" spans="1:11" ht="12.75" customHeight="1">
      <c r="A334" s="29"/>
      <c r="B334" s="41"/>
      <c r="C334" s="42"/>
      <c r="D334" s="69" t="s">
        <v>152</v>
      </c>
      <c r="E334" s="70"/>
      <c r="F334" s="40" t="s">
        <v>19</v>
      </c>
      <c r="G334" s="12" t="s">
        <v>4</v>
      </c>
      <c r="H334" s="11">
        <v>1903.1</v>
      </c>
      <c r="I334" s="11">
        <v>1903.1</v>
      </c>
      <c r="J334" s="10">
        <v>1903.1</v>
      </c>
      <c r="K334" s="30"/>
    </row>
    <row r="335" spans="1:11" ht="38.25" customHeight="1">
      <c r="A335" s="29"/>
      <c r="B335" s="39"/>
      <c r="C335" s="73" t="s">
        <v>302</v>
      </c>
      <c r="D335" s="74"/>
      <c r="E335" s="74"/>
      <c r="F335" s="40" t="s">
        <v>18</v>
      </c>
      <c r="G335" s="12" t="s">
        <v>2</v>
      </c>
      <c r="H335" s="11">
        <v>3318.2</v>
      </c>
      <c r="I335" s="11">
        <v>3318.2</v>
      </c>
      <c r="J335" s="10">
        <v>3318.2</v>
      </c>
      <c r="K335" s="30"/>
    </row>
    <row r="336" spans="1:11" ht="12.75" customHeight="1">
      <c r="A336" s="29"/>
      <c r="B336" s="41"/>
      <c r="C336" s="42"/>
      <c r="D336" s="69" t="s">
        <v>299</v>
      </c>
      <c r="E336" s="70"/>
      <c r="F336" s="40" t="s">
        <v>18</v>
      </c>
      <c r="G336" s="12" t="s">
        <v>17</v>
      </c>
      <c r="H336" s="11">
        <v>3318.2</v>
      </c>
      <c r="I336" s="11">
        <v>3318.2</v>
      </c>
      <c r="J336" s="10">
        <v>3318.2</v>
      </c>
      <c r="K336" s="30"/>
    </row>
    <row r="337" spans="1:11" ht="32.25" customHeight="1">
      <c r="A337" s="29"/>
      <c r="B337" s="39"/>
      <c r="C337" s="73" t="s">
        <v>301</v>
      </c>
      <c r="D337" s="74"/>
      <c r="E337" s="74"/>
      <c r="F337" s="40" t="s">
        <v>16</v>
      </c>
      <c r="G337" s="12" t="s">
        <v>2</v>
      </c>
      <c r="H337" s="11">
        <v>9191.3</v>
      </c>
      <c r="I337" s="11">
        <v>11260.1</v>
      </c>
      <c r="J337" s="10">
        <v>11260.1</v>
      </c>
      <c r="K337" s="30"/>
    </row>
    <row r="338" spans="1:11" ht="12.75" customHeight="1">
      <c r="A338" s="29"/>
      <c r="B338" s="41"/>
      <c r="C338" s="42"/>
      <c r="D338" s="69" t="s">
        <v>152</v>
      </c>
      <c r="E338" s="70"/>
      <c r="F338" s="40" t="s">
        <v>16</v>
      </c>
      <c r="G338" s="12" t="s">
        <v>4</v>
      </c>
      <c r="H338" s="11">
        <v>404.5</v>
      </c>
      <c r="I338" s="11">
        <v>404.5</v>
      </c>
      <c r="J338" s="10">
        <v>404.5</v>
      </c>
      <c r="K338" s="30"/>
    </row>
    <row r="339" spans="1:11" ht="21.75" customHeight="1">
      <c r="A339" s="29"/>
      <c r="B339" s="41"/>
      <c r="C339" s="42"/>
      <c r="D339" s="69" t="s">
        <v>193</v>
      </c>
      <c r="E339" s="70"/>
      <c r="F339" s="40" t="s">
        <v>16</v>
      </c>
      <c r="G339" s="12" t="s">
        <v>15</v>
      </c>
      <c r="H339" s="11">
        <v>8786.8</v>
      </c>
      <c r="I339" s="11">
        <v>10855.6</v>
      </c>
      <c r="J339" s="10">
        <v>10855.6</v>
      </c>
      <c r="K339" s="30"/>
    </row>
    <row r="340" spans="1:11" ht="32.25" customHeight="1">
      <c r="A340" s="29"/>
      <c r="B340" s="39"/>
      <c r="C340" s="73" t="s">
        <v>303</v>
      </c>
      <c r="D340" s="74"/>
      <c r="E340" s="74"/>
      <c r="F340" s="40" t="s">
        <v>14</v>
      </c>
      <c r="G340" s="12" t="s">
        <v>2</v>
      </c>
      <c r="H340" s="11">
        <v>138.6</v>
      </c>
      <c r="I340" s="11">
        <v>150.8</v>
      </c>
      <c r="J340" s="10">
        <v>138.9</v>
      </c>
      <c r="K340" s="30"/>
    </row>
    <row r="341" spans="1:11" ht="12.75" customHeight="1">
      <c r="A341" s="29"/>
      <c r="B341" s="41"/>
      <c r="C341" s="42"/>
      <c r="D341" s="69" t="s">
        <v>185</v>
      </c>
      <c r="E341" s="70"/>
      <c r="F341" s="40" t="s">
        <v>14</v>
      </c>
      <c r="G341" s="12" t="s">
        <v>8</v>
      </c>
      <c r="H341" s="11">
        <v>0</v>
      </c>
      <c r="I341" s="11">
        <v>150.8</v>
      </c>
      <c r="J341" s="10">
        <v>99.2</v>
      </c>
      <c r="K341" s="30"/>
    </row>
    <row r="342" spans="1:11" ht="12.75" customHeight="1">
      <c r="A342" s="29"/>
      <c r="B342" s="41"/>
      <c r="C342" s="42"/>
      <c r="D342" s="69" t="s">
        <v>152</v>
      </c>
      <c r="E342" s="70"/>
      <c r="F342" s="40" t="s">
        <v>14</v>
      </c>
      <c r="G342" s="12" t="s">
        <v>4</v>
      </c>
      <c r="H342" s="11">
        <v>138.6</v>
      </c>
      <c r="I342" s="11">
        <v>0</v>
      </c>
      <c r="J342" s="10">
        <v>39.7</v>
      </c>
      <c r="K342" s="30"/>
    </row>
    <row r="343" spans="1:11" ht="21.75" customHeight="1">
      <c r="A343" s="29"/>
      <c r="B343" s="39"/>
      <c r="C343" s="73" t="s">
        <v>304</v>
      </c>
      <c r="D343" s="74"/>
      <c r="E343" s="74"/>
      <c r="F343" s="40" t="s">
        <v>13</v>
      </c>
      <c r="G343" s="12" t="s">
        <v>2</v>
      </c>
      <c r="H343" s="11">
        <v>2501.8</v>
      </c>
      <c r="I343" s="11">
        <v>2501.8</v>
      </c>
      <c r="J343" s="10">
        <v>2501.8</v>
      </c>
      <c r="K343" s="30"/>
    </row>
    <row r="344" spans="1:11" ht="21.75" customHeight="1">
      <c r="A344" s="29"/>
      <c r="B344" s="41"/>
      <c r="C344" s="42"/>
      <c r="D344" s="69" t="s">
        <v>191</v>
      </c>
      <c r="E344" s="70"/>
      <c r="F344" s="40" t="s">
        <v>13</v>
      </c>
      <c r="G344" s="12" t="s">
        <v>10</v>
      </c>
      <c r="H344" s="11">
        <v>978.7</v>
      </c>
      <c r="I344" s="11">
        <v>991.4</v>
      </c>
      <c r="J344" s="10">
        <v>991.4</v>
      </c>
      <c r="K344" s="30"/>
    </row>
    <row r="345" spans="1:11" ht="21.75" customHeight="1">
      <c r="A345" s="29"/>
      <c r="B345" s="41"/>
      <c r="C345" s="42"/>
      <c r="D345" s="69" t="s">
        <v>192</v>
      </c>
      <c r="E345" s="70"/>
      <c r="F345" s="40" t="s">
        <v>13</v>
      </c>
      <c r="G345" s="12" t="s">
        <v>9</v>
      </c>
      <c r="H345" s="11">
        <v>426</v>
      </c>
      <c r="I345" s="11">
        <v>240</v>
      </c>
      <c r="J345" s="10">
        <v>240</v>
      </c>
      <c r="K345" s="30"/>
    </row>
    <row r="346" spans="1:11" ht="12.75" customHeight="1">
      <c r="A346" s="29"/>
      <c r="B346" s="41"/>
      <c r="C346" s="42"/>
      <c r="D346" s="69" t="s">
        <v>185</v>
      </c>
      <c r="E346" s="70"/>
      <c r="F346" s="40" t="s">
        <v>13</v>
      </c>
      <c r="G346" s="12" t="s">
        <v>8</v>
      </c>
      <c r="H346" s="11">
        <v>157.9</v>
      </c>
      <c r="I346" s="11">
        <v>200.4</v>
      </c>
      <c r="J346" s="10">
        <v>200.4</v>
      </c>
      <c r="K346" s="30"/>
    </row>
    <row r="347" spans="1:11" ht="22.5" customHeight="1">
      <c r="A347" s="29"/>
      <c r="B347" s="41"/>
      <c r="C347" s="42"/>
      <c r="D347" s="69" t="s">
        <v>152</v>
      </c>
      <c r="E347" s="70"/>
      <c r="F347" s="40" t="s">
        <v>13</v>
      </c>
      <c r="G347" s="12" t="s">
        <v>4</v>
      </c>
      <c r="H347" s="11">
        <v>939.2</v>
      </c>
      <c r="I347" s="11">
        <v>1070</v>
      </c>
      <c r="J347" s="10">
        <v>1070</v>
      </c>
      <c r="K347" s="30"/>
    </row>
    <row r="348" spans="1:11" ht="21.75" customHeight="1">
      <c r="A348" s="29"/>
      <c r="B348" s="39"/>
      <c r="C348" s="73" t="s">
        <v>253</v>
      </c>
      <c r="D348" s="74"/>
      <c r="E348" s="74"/>
      <c r="F348" s="40" t="s">
        <v>12</v>
      </c>
      <c r="G348" s="12" t="s">
        <v>2</v>
      </c>
      <c r="H348" s="11">
        <v>3487.8</v>
      </c>
      <c r="I348" s="11">
        <v>3487.8</v>
      </c>
      <c r="J348" s="10">
        <v>3487.8</v>
      </c>
      <c r="K348" s="30"/>
    </row>
    <row r="349" spans="1:11" ht="21.75" customHeight="1">
      <c r="A349" s="29"/>
      <c r="B349" s="41"/>
      <c r="C349" s="42"/>
      <c r="D349" s="69" t="s">
        <v>191</v>
      </c>
      <c r="E349" s="70"/>
      <c r="F349" s="40" t="s">
        <v>12</v>
      </c>
      <c r="G349" s="12" t="s">
        <v>10</v>
      </c>
      <c r="H349" s="11">
        <v>2890.8</v>
      </c>
      <c r="I349" s="11">
        <v>2890.8</v>
      </c>
      <c r="J349" s="10">
        <v>2890.8</v>
      </c>
      <c r="K349" s="30"/>
    </row>
    <row r="350" spans="1:11" ht="21.75" customHeight="1">
      <c r="A350" s="29"/>
      <c r="B350" s="41"/>
      <c r="C350" s="42"/>
      <c r="D350" s="69" t="s">
        <v>192</v>
      </c>
      <c r="E350" s="70"/>
      <c r="F350" s="40" t="s">
        <v>12</v>
      </c>
      <c r="G350" s="12" t="s">
        <v>9</v>
      </c>
      <c r="H350" s="11">
        <v>276.5</v>
      </c>
      <c r="I350" s="11">
        <v>276.5</v>
      </c>
      <c r="J350" s="10">
        <v>276.5</v>
      </c>
      <c r="K350" s="30"/>
    </row>
    <row r="351" spans="1:11" ht="12.75" customHeight="1">
      <c r="A351" s="29"/>
      <c r="B351" s="41"/>
      <c r="C351" s="42"/>
      <c r="D351" s="69" t="s">
        <v>185</v>
      </c>
      <c r="E351" s="70"/>
      <c r="F351" s="40" t="s">
        <v>12</v>
      </c>
      <c r="G351" s="12" t="s">
        <v>8</v>
      </c>
      <c r="H351" s="11">
        <v>81.9</v>
      </c>
      <c r="I351" s="11">
        <v>81.9</v>
      </c>
      <c r="J351" s="10">
        <v>81.9</v>
      </c>
      <c r="K351" s="30"/>
    </row>
    <row r="352" spans="1:11" ht="25.5" customHeight="1">
      <c r="A352" s="29"/>
      <c r="B352" s="41"/>
      <c r="C352" s="42"/>
      <c r="D352" s="69" t="s">
        <v>152</v>
      </c>
      <c r="E352" s="70"/>
      <c r="F352" s="40" t="s">
        <v>12</v>
      </c>
      <c r="G352" s="12" t="s">
        <v>4</v>
      </c>
      <c r="H352" s="11">
        <v>238.6</v>
      </c>
      <c r="I352" s="11">
        <v>238.6</v>
      </c>
      <c r="J352" s="10">
        <v>238.6</v>
      </c>
      <c r="K352" s="30"/>
    </row>
    <row r="353" spans="1:11" ht="21.75" customHeight="1">
      <c r="A353" s="29"/>
      <c r="B353" s="39"/>
      <c r="C353" s="73" t="s">
        <v>252</v>
      </c>
      <c r="D353" s="74"/>
      <c r="E353" s="74"/>
      <c r="F353" s="40" t="s">
        <v>11</v>
      </c>
      <c r="G353" s="12" t="s">
        <v>2</v>
      </c>
      <c r="H353" s="11">
        <v>742.4</v>
      </c>
      <c r="I353" s="11">
        <v>742.4</v>
      </c>
      <c r="J353" s="10">
        <v>742.4</v>
      </c>
      <c r="K353" s="30"/>
    </row>
    <row r="354" spans="1:11" ht="21.75" customHeight="1">
      <c r="A354" s="29"/>
      <c r="B354" s="41"/>
      <c r="C354" s="42"/>
      <c r="D354" s="69" t="s">
        <v>191</v>
      </c>
      <c r="E354" s="70"/>
      <c r="F354" s="40" t="s">
        <v>11</v>
      </c>
      <c r="G354" s="12" t="s">
        <v>10</v>
      </c>
      <c r="H354" s="11">
        <v>594.9</v>
      </c>
      <c r="I354" s="11">
        <v>594.9</v>
      </c>
      <c r="J354" s="10">
        <v>594.9</v>
      </c>
      <c r="K354" s="30"/>
    </row>
    <row r="355" spans="1:11" ht="21.75" customHeight="1">
      <c r="A355" s="29"/>
      <c r="B355" s="41"/>
      <c r="C355" s="42"/>
      <c r="D355" s="69" t="s">
        <v>192</v>
      </c>
      <c r="E355" s="70"/>
      <c r="F355" s="40" t="s">
        <v>11</v>
      </c>
      <c r="G355" s="12" t="s">
        <v>9</v>
      </c>
      <c r="H355" s="11">
        <v>0</v>
      </c>
      <c r="I355" s="11">
        <v>73</v>
      </c>
      <c r="J355" s="10">
        <v>41</v>
      </c>
      <c r="K355" s="30"/>
    </row>
    <row r="356" spans="1:11" ht="12.75" customHeight="1">
      <c r="A356" s="29"/>
      <c r="B356" s="41"/>
      <c r="C356" s="42"/>
      <c r="D356" s="69" t="s">
        <v>185</v>
      </c>
      <c r="E356" s="70"/>
      <c r="F356" s="40" t="s">
        <v>11</v>
      </c>
      <c r="G356" s="12" t="s">
        <v>8</v>
      </c>
      <c r="H356" s="11">
        <v>18</v>
      </c>
      <c r="I356" s="11">
        <v>10</v>
      </c>
      <c r="J356" s="10">
        <v>42</v>
      </c>
      <c r="K356" s="30"/>
    </row>
    <row r="357" spans="1:11" ht="21.75" customHeight="1">
      <c r="A357" s="29"/>
      <c r="B357" s="41"/>
      <c r="C357" s="42"/>
      <c r="D357" s="69" t="s">
        <v>152</v>
      </c>
      <c r="E357" s="70"/>
      <c r="F357" s="40" t="s">
        <v>11</v>
      </c>
      <c r="G357" s="12" t="s">
        <v>4</v>
      </c>
      <c r="H357" s="11">
        <v>129.5</v>
      </c>
      <c r="I357" s="11">
        <v>64.5</v>
      </c>
      <c r="J357" s="10">
        <v>64.5</v>
      </c>
      <c r="K357" s="30"/>
    </row>
    <row r="358" spans="1:11" ht="32.25" customHeight="1">
      <c r="A358" s="29"/>
      <c r="B358" s="39"/>
      <c r="C358" s="73" t="s">
        <v>251</v>
      </c>
      <c r="D358" s="74"/>
      <c r="E358" s="74"/>
      <c r="F358" s="40" t="s">
        <v>7</v>
      </c>
      <c r="G358" s="12" t="s">
        <v>2</v>
      </c>
      <c r="H358" s="11">
        <v>7855.5</v>
      </c>
      <c r="I358" s="11">
        <v>7855.5</v>
      </c>
      <c r="J358" s="10">
        <v>7855.5</v>
      </c>
      <c r="K358" s="30"/>
    </row>
    <row r="359" spans="1:11" ht="21.75" customHeight="1">
      <c r="A359" s="29"/>
      <c r="B359" s="41"/>
      <c r="C359" s="42"/>
      <c r="D359" s="69" t="s">
        <v>191</v>
      </c>
      <c r="E359" s="70"/>
      <c r="F359" s="40" t="s">
        <v>7</v>
      </c>
      <c r="G359" s="12" t="s">
        <v>10</v>
      </c>
      <c r="H359" s="11">
        <v>5517</v>
      </c>
      <c r="I359" s="11">
        <v>5517</v>
      </c>
      <c r="J359" s="10">
        <v>5517</v>
      </c>
      <c r="K359" s="30"/>
    </row>
    <row r="360" spans="1:11" ht="21.75" customHeight="1">
      <c r="A360" s="29"/>
      <c r="B360" s="41"/>
      <c r="C360" s="42"/>
      <c r="D360" s="69" t="s">
        <v>192</v>
      </c>
      <c r="E360" s="70"/>
      <c r="F360" s="40" t="s">
        <v>7</v>
      </c>
      <c r="G360" s="12" t="s">
        <v>9</v>
      </c>
      <c r="H360" s="11">
        <v>387</v>
      </c>
      <c r="I360" s="11">
        <v>387</v>
      </c>
      <c r="J360" s="10">
        <v>387</v>
      </c>
      <c r="K360" s="30"/>
    </row>
    <row r="361" spans="1:11" ht="12.75" customHeight="1">
      <c r="A361" s="29"/>
      <c r="B361" s="41"/>
      <c r="C361" s="42"/>
      <c r="D361" s="69" t="s">
        <v>185</v>
      </c>
      <c r="E361" s="70"/>
      <c r="F361" s="40" t="s">
        <v>7</v>
      </c>
      <c r="G361" s="12" t="s">
        <v>8</v>
      </c>
      <c r="H361" s="11">
        <v>216</v>
      </c>
      <c r="I361" s="11">
        <v>216</v>
      </c>
      <c r="J361" s="10">
        <v>216</v>
      </c>
      <c r="K361" s="30"/>
    </row>
    <row r="362" spans="1:11" ht="24" customHeight="1">
      <c r="A362" s="29"/>
      <c r="B362" s="41"/>
      <c r="C362" s="42"/>
      <c r="D362" s="69" t="s">
        <v>152</v>
      </c>
      <c r="E362" s="70"/>
      <c r="F362" s="40" t="s">
        <v>7</v>
      </c>
      <c r="G362" s="12" t="s">
        <v>4</v>
      </c>
      <c r="H362" s="11">
        <v>1735.5</v>
      </c>
      <c r="I362" s="11">
        <v>1735.5</v>
      </c>
      <c r="J362" s="10">
        <v>1735.5</v>
      </c>
      <c r="K362" s="30"/>
    </row>
    <row r="363" spans="1:11" s="48" customFormat="1" ht="24" customHeight="1">
      <c r="A363" s="44"/>
      <c r="B363" s="45"/>
      <c r="C363" s="46"/>
      <c r="D363" s="15"/>
      <c r="E363" s="15" t="s">
        <v>383</v>
      </c>
      <c r="F363" s="43" t="s">
        <v>379</v>
      </c>
      <c r="G363" s="16"/>
      <c r="H363" s="17">
        <f>H364+H366</f>
        <v>3225.6</v>
      </c>
      <c r="I363" s="17">
        <f>I364+I366</f>
        <v>0</v>
      </c>
      <c r="J363" s="17">
        <f>J364+J366</f>
        <v>0</v>
      </c>
      <c r="K363" s="47"/>
    </row>
    <row r="364" spans="1:11" ht="25.5" customHeight="1">
      <c r="A364" s="29"/>
      <c r="B364" s="39"/>
      <c r="C364" s="73" t="s">
        <v>250</v>
      </c>
      <c r="D364" s="74"/>
      <c r="E364" s="74"/>
      <c r="F364" s="40" t="s">
        <v>6</v>
      </c>
      <c r="G364" s="12" t="s">
        <v>2</v>
      </c>
      <c r="H364" s="11">
        <v>3027</v>
      </c>
      <c r="I364" s="11">
        <v>0</v>
      </c>
      <c r="J364" s="10">
        <v>0</v>
      </c>
      <c r="K364" s="30"/>
    </row>
    <row r="365" spans="1:11" ht="22.5" customHeight="1">
      <c r="A365" s="29"/>
      <c r="B365" s="41"/>
      <c r="C365" s="42"/>
      <c r="D365" s="69" t="s">
        <v>152</v>
      </c>
      <c r="E365" s="70"/>
      <c r="F365" s="40" t="s">
        <v>6</v>
      </c>
      <c r="G365" s="12" t="s">
        <v>4</v>
      </c>
      <c r="H365" s="11">
        <v>3027</v>
      </c>
      <c r="I365" s="11">
        <v>0</v>
      </c>
      <c r="J365" s="10">
        <v>0</v>
      </c>
      <c r="K365" s="30"/>
    </row>
    <row r="366" spans="1:11" ht="34.5" customHeight="1">
      <c r="A366" s="29"/>
      <c r="B366" s="39"/>
      <c r="C366" s="73" t="s">
        <v>249</v>
      </c>
      <c r="D366" s="74"/>
      <c r="E366" s="74"/>
      <c r="F366" s="40" t="s">
        <v>5</v>
      </c>
      <c r="G366" s="12" t="s">
        <v>2</v>
      </c>
      <c r="H366" s="11">
        <v>198.6</v>
      </c>
      <c r="I366" s="11">
        <v>0</v>
      </c>
      <c r="J366" s="10">
        <v>0</v>
      </c>
      <c r="K366" s="30"/>
    </row>
    <row r="367" spans="1:11" ht="21" customHeight="1">
      <c r="A367" s="29"/>
      <c r="B367" s="41"/>
      <c r="C367" s="42"/>
      <c r="D367" s="69" t="s">
        <v>152</v>
      </c>
      <c r="E367" s="70"/>
      <c r="F367" s="40" t="s">
        <v>5</v>
      </c>
      <c r="G367" s="12" t="s">
        <v>4</v>
      </c>
      <c r="H367" s="11">
        <v>198.6</v>
      </c>
      <c r="I367" s="11">
        <v>0</v>
      </c>
      <c r="J367" s="10">
        <v>0</v>
      </c>
      <c r="K367" s="30"/>
    </row>
    <row r="368" spans="1:11" s="48" customFormat="1" ht="21" customHeight="1">
      <c r="A368" s="44"/>
      <c r="B368" s="45"/>
      <c r="C368" s="46"/>
      <c r="D368" s="15"/>
      <c r="E368" s="15" t="s">
        <v>382</v>
      </c>
      <c r="F368" s="43" t="s">
        <v>380</v>
      </c>
      <c r="G368" s="16"/>
      <c r="H368" s="17">
        <f>H369</f>
        <v>3000</v>
      </c>
      <c r="I368" s="17">
        <f>I369</f>
        <v>3000</v>
      </c>
      <c r="J368" s="17">
        <f>J369</f>
        <v>3000</v>
      </c>
      <c r="K368" s="47"/>
    </row>
    <row r="369" spans="1:11" ht="12.75" customHeight="1">
      <c r="A369" s="29"/>
      <c r="B369" s="39"/>
      <c r="C369" s="73" t="s">
        <v>248</v>
      </c>
      <c r="D369" s="74"/>
      <c r="E369" s="74"/>
      <c r="F369" s="40" t="s">
        <v>3</v>
      </c>
      <c r="G369" s="12" t="s">
        <v>2</v>
      </c>
      <c r="H369" s="11">
        <v>3000</v>
      </c>
      <c r="I369" s="11">
        <v>3000</v>
      </c>
      <c r="J369" s="10">
        <v>3000</v>
      </c>
      <c r="K369" s="30"/>
    </row>
    <row r="370" spans="1:11" ht="12.75" customHeight="1">
      <c r="A370" s="29"/>
      <c r="B370" s="41"/>
      <c r="C370" s="42"/>
      <c r="D370" s="69" t="s">
        <v>246</v>
      </c>
      <c r="E370" s="70"/>
      <c r="F370" s="40" t="s">
        <v>3</v>
      </c>
      <c r="G370" s="12" t="s">
        <v>0</v>
      </c>
      <c r="H370" s="11">
        <v>3000</v>
      </c>
      <c r="I370" s="11">
        <v>3000</v>
      </c>
      <c r="J370" s="10">
        <v>3000</v>
      </c>
      <c r="K370" s="30"/>
    </row>
    <row r="371" spans="1:11" s="48" customFormat="1" ht="12.75" customHeight="1">
      <c r="A371" s="44"/>
      <c r="B371" s="45"/>
      <c r="C371" s="46"/>
      <c r="D371" s="15"/>
      <c r="E371" s="15" t="s">
        <v>381</v>
      </c>
      <c r="F371" s="43" t="s">
        <v>378</v>
      </c>
      <c r="G371" s="16"/>
      <c r="H371" s="17">
        <f>H372</f>
        <v>0</v>
      </c>
      <c r="I371" s="17">
        <f>I372</f>
        <v>38571.4</v>
      </c>
      <c r="J371" s="17">
        <f>J372</f>
        <v>79646.9</v>
      </c>
      <c r="K371" s="47"/>
    </row>
    <row r="372" spans="1:11" ht="12.75" customHeight="1">
      <c r="A372" s="29"/>
      <c r="B372" s="39"/>
      <c r="C372" s="73" t="s">
        <v>247</v>
      </c>
      <c r="D372" s="74"/>
      <c r="E372" s="74"/>
      <c r="F372" s="40" t="s">
        <v>1</v>
      </c>
      <c r="G372" s="12" t="s">
        <v>2</v>
      </c>
      <c r="H372" s="11">
        <v>0</v>
      </c>
      <c r="I372" s="11">
        <v>38571.4</v>
      </c>
      <c r="J372" s="10">
        <v>79646.9</v>
      </c>
      <c r="K372" s="30"/>
    </row>
    <row r="373" spans="1:11" ht="12.75" customHeight="1" thickBot="1">
      <c r="A373" s="29"/>
      <c r="B373" s="51"/>
      <c r="C373" s="52"/>
      <c r="D373" s="71" t="s">
        <v>246</v>
      </c>
      <c r="E373" s="72"/>
      <c r="F373" s="53" t="s">
        <v>1</v>
      </c>
      <c r="G373" s="9" t="s">
        <v>0</v>
      </c>
      <c r="H373" s="8">
        <v>0</v>
      </c>
      <c r="I373" s="8">
        <v>38571.4</v>
      </c>
      <c r="J373" s="7">
        <v>79646.9</v>
      </c>
      <c r="K373" s="30"/>
    </row>
    <row r="374" spans="1:11" ht="12.75" customHeight="1" thickBot="1">
      <c r="A374" s="1"/>
      <c r="B374" s="6"/>
      <c r="C374" s="6"/>
      <c r="D374" s="2"/>
      <c r="E374" s="21" t="s">
        <v>389</v>
      </c>
      <c r="F374" s="19" t="s">
        <v>1</v>
      </c>
      <c r="G374" s="20" t="s">
        <v>0</v>
      </c>
      <c r="H374" s="54">
        <v>3283987.7</v>
      </c>
      <c r="I374" s="55">
        <v>3344761.5</v>
      </c>
      <c r="J374" s="56">
        <v>3222534.1</v>
      </c>
      <c r="K374" s="30"/>
    </row>
    <row r="375" spans="1:11" ht="409.5" customHeight="1" hidden="1">
      <c r="A375" s="1"/>
      <c r="B375" s="1"/>
      <c r="C375" s="1"/>
      <c r="D375" s="1"/>
      <c r="E375" s="1"/>
      <c r="F375" s="5">
        <v>0</v>
      </c>
      <c r="G375" s="5">
        <v>0</v>
      </c>
      <c r="H375" s="4">
        <v>0</v>
      </c>
      <c r="I375" s="4">
        <v>0</v>
      </c>
      <c r="J375" s="3">
        <v>0</v>
      </c>
      <c r="K375" s="30"/>
    </row>
    <row r="376" spans="1:11" ht="12.75" customHeight="1">
      <c r="A376" s="2"/>
      <c r="B376" s="1"/>
      <c r="C376" s="1"/>
      <c r="D376" s="1"/>
      <c r="E376" s="1"/>
      <c r="F376" s="1"/>
      <c r="G376" s="1"/>
      <c r="H376" s="57"/>
      <c r="I376" s="57"/>
      <c r="J376" s="57"/>
      <c r="K376" s="22"/>
    </row>
  </sheetData>
  <sheetProtection/>
  <mergeCells count="334">
    <mergeCell ref="D370:E370"/>
    <mergeCell ref="C372:E372"/>
    <mergeCell ref="D373:E373"/>
    <mergeCell ref="E7:J7"/>
    <mergeCell ref="D362:E362"/>
    <mergeCell ref="C364:E364"/>
    <mergeCell ref="D365:E365"/>
    <mergeCell ref="C366:E366"/>
    <mergeCell ref="D367:E367"/>
    <mergeCell ref="C369:E369"/>
    <mergeCell ref="D356:E356"/>
    <mergeCell ref="D357:E357"/>
    <mergeCell ref="C358:E358"/>
    <mergeCell ref="D359:E359"/>
    <mergeCell ref="D360:E360"/>
    <mergeCell ref="D361:E361"/>
    <mergeCell ref="D350:E350"/>
    <mergeCell ref="D351:E351"/>
    <mergeCell ref="D352:E352"/>
    <mergeCell ref="C353:E353"/>
    <mergeCell ref="D354:E354"/>
    <mergeCell ref="D355:E355"/>
    <mergeCell ref="D344:E344"/>
    <mergeCell ref="D345:E345"/>
    <mergeCell ref="D346:E346"/>
    <mergeCell ref="D347:E347"/>
    <mergeCell ref="C348:E348"/>
    <mergeCell ref="D349:E349"/>
    <mergeCell ref="D338:E338"/>
    <mergeCell ref="D339:E339"/>
    <mergeCell ref="C340:E340"/>
    <mergeCell ref="D341:E341"/>
    <mergeCell ref="D342:E342"/>
    <mergeCell ref="C343:E343"/>
    <mergeCell ref="D332:E332"/>
    <mergeCell ref="D333:E333"/>
    <mergeCell ref="D334:E334"/>
    <mergeCell ref="C335:E335"/>
    <mergeCell ref="D336:E336"/>
    <mergeCell ref="C337:E337"/>
    <mergeCell ref="C326:E326"/>
    <mergeCell ref="D327:E327"/>
    <mergeCell ref="D328:E328"/>
    <mergeCell ref="D329:E329"/>
    <mergeCell ref="C330:E330"/>
    <mergeCell ref="D331:E331"/>
    <mergeCell ref="C319:E319"/>
    <mergeCell ref="D320:E320"/>
    <mergeCell ref="C321:E321"/>
    <mergeCell ref="D322:E322"/>
    <mergeCell ref="C323:E323"/>
    <mergeCell ref="D324:E324"/>
    <mergeCell ref="C312:E312"/>
    <mergeCell ref="D313:E313"/>
    <mergeCell ref="C314:E314"/>
    <mergeCell ref="D315:E315"/>
    <mergeCell ref="C316:E316"/>
    <mergeCell ref="D317:E317"/>
    <mergeCell ref="D306:E306"/>
    <mergeCell ref="D307:E307"/>
    <mergeCell ref="D308:E308"/>
    <mergeCell ref="C309:E309"/>
    <mergeCell ref="D310:E310"/>
    <mergeCell ref="D311:E311"/>
    <mergeCell ref="D300:E300"/>
    <mergeCell ref="C301:E301"/>
    <mergeCell ref="D302:E302"/>
    <mergeCell ref="C303:E303"/>
    <mergeCell ref="D304:E304"/>
    <mergeCell ref="C305:E305"/>
    <mergeCell ref="D294:E294"/>
    <mergeCell ref="D295:E295"/>
    <mergeCell ref="D296:E296"/>
    <mergeCell ref="D297:E297"/>
    <mergeCell ref="D298:E298"/>
    <mergeCell ref="C299:E299"/>
    <mergeCell ref="D288:E288"/>
    <mergeCell ref="D289:E289"/>
    <mergeCell ref="D290:E290"/>
    <mergeCell ref="C291:E291"/>
    <mergeCell ref="D292:E292"/>
    <mergeCell ref="C293:E293"/>
    <mergeCell ref="C281:E281"/>
    <mergeCell ref="D282:E282"/>
    <mergeCell ref="B283:E283"/>
    <mergeCell ref="C285:E285"/>
    <mergeCell ref="D286:E286"/>
    <mergeCell ref="D287:E287"/>
    <mergeCell ref="D275:E275"/>
    <mergeCell ref="D276:E276"/>
    <mergeCell ref="C277:E277"/>
    <mergeCell ref="D278:E278"/>
    <mergeCell ref="C279:E279"/>
    <mergeCell ref="D280:E280"/>
    <mergeCell ref="D268:E268"/>
    <mergeCell ref="C269:E269"/>
    <mergeCell ref="D270:E270"/>
    <mergeCell ref="D271:E271"/>
    <mergeCell ref="C273:E273"/>
    <mergeCell ref="D274:E274"/>
    <mergeCell ref="D261:E261"/>
    <mergeCell ref="C262:E262"/>
    <mergeCell ref="D263:E263"/>
    <mergeCell ref="D264:E264"/>
    <mergeCell ref="D265:E265"/>
    <mergeCell ref="C267:E267"/>
    <mergeCell ref="D255:E255"/>
    <mergeCell ref="C256:E256"/>
    <mergeCell ref="D257:E257"/>
    <mergeCell ref="D258:E258"/>
    <mergeCell ref="C259:E259"/>
    <mergeCell ref="D260:E260"/>
    <mergeCell ref="D249:E249"/>
    <mergeCell ref="D250:E250"/>
    <mergeCell ref="C251:E251"/>
    <mergeCell ref="D252:E252"/>
    <mergeCell ref="D253:E253"/>
    <mergeCell ref="C254:E254"/>
    <mergeCell ref="D243:E243"/>
    <mergeCell ref="D244:E244"/>
    <mergeCell ref="D245:E245"/>
    <mergeCell ref="C246:E246"/>
    <mergeCell ref="D247:E247"/>
    <mergeCell ref="C248:E248"/>
    <mergeCell ref="D237:E237"/>
    <mergeCell ref="D238:E238"/>
    <mergeCell ref="D239:E239"/>
    <mergeCell ref="D240:E240"/>
    <mergeCell ref="D241:E241"/>
    <mergeCell ref="C242:E242"/>
    <mergeCell ref="D231:E231"/>
    <mergeCell ref="D232:E232"/>
    <mergeCell ref="D233:E233"/>
    <mergeCell ref="D234:E234"/>
    <mergeCell ref="D235:E235"/>
    <mergeCell ref="C236:E236"/>
    <mergeCell ref="D224:E224"/>
    <mergeCell ref="B225:E225"/>
    <mergeCell ref="C227:E227"/>
    <mergeCell ref="D228:E228"/>
    <mergeCell ref="D229:E229"/>
    <mergeCell ref="D230:E230"/>
    <mergeCell ref="B218:E218"/>
    <mergeCell ref="C219:E219"/>
    <mergeCell ref="D220:E220"/>
    <mergeCell ref="D221:E221"/>
    <mergeCell ref="B222:E222"/>
    <mergeCell ref="C223:E223"/>
    <mergeCell ref="D211:E211"/>
    <mergeCell ref="C212:E212"/>
    <mergeCell ref="D213:E213"/>
    <mergeCell ref="C215:E215"/>
    <mergeCell ref="D216:E216"/>
    <mergeCell ref="D217:E217"/>
    <mergeCell ref="C204:E204"/>
    <mergeCell ref="D205:E205"/>
    <mergeCell ref="B206:E206"/>
    <mergeCell ref="C208:E208"/>
    <mergeCell ref="D209:E209"/>
    <mergeCell ref="C210:E210"/>
    <mergeCell ref="C198:E198"/>
    <mergeCell ref="D199:E199"/>
    <mergeCell ref="B200:E200"/>
    <mergeCell ref="C201:E201"/>
    <mergeCell ref="D202:E202"/>
    <mergeCell ref="B203:E203"/>
    <mergeCell ref="C191:E191"/>
    <mergeCell ref="D192:E192"/>
    <mergeCell ref="C194:E194"/>
    <mergeCell ref="D195:E195"/>
    <mergeCell ref="C196:E196"/>
    <mergeCell ref="D197:E197"/>
    <mergeCell ref="D183:E183"/>
    <mergeCell ref="D184:E184"/>
    <mergeCell ref="C185:E185"/>
    <mergeCell ref="D186:E186"/>
    <mergeCell ref="C188:E188"/>
    <mergeCell ref="D189:E189"/>
    <mergeCell ref="C177:E177"/>
    <mergeCell ref="D178:E178"/>
    <mergeCell ref="D179:E179"/>
    <mergeCell ref="C180:E180"/>
    <mergeCell ref="D181:E181"/>
    <mergeCell ref="C182:E182"/>
    <mergeCell ref="C169:E169"/>
    <mergeCell ref="D170:E170"/>
    <mergeCell ref="B171:E171"/>
    <mergeCell ref="C173:E173"/>
    <mergeCell ref="D174:E174"/>
    <mergeCell ref="D175:E175"/>
    <mergeCell ref="C161:E161"/>
    <mergeCell ref="D162:E162"/>
    <mergeCell ref="C164:E164"/>
    <mergeCell ref="D165:E165"/>
    <mergeCell ref="C166:E166"/>
    <mergeCell ref="D167:E167"/>
    <mergeCell ref="D154:E154"/>
    <mergeCell ref="B155:E155"/>
    <mergeCell ref="C157:E157"/>
    <mergeCell ref="D158:E158"/>
    <mergeCell ref="C159:E159"/>
    <mergeCell ref="D160:E160"/>
    <mergeCell ref="D148:E148"/>
    <mergeCell ref="B149:E149"/>
    <mergeCell ref="C150:E150"/>
    <mergeCell ref="D151:E151"/>
    <mergeCell ref="D152:E152"/>
    <mergeCell ref="C153:E153"/>
    <mergeCell ref="D141:E141"/>
    <mergeCell ref="D142:E142"/>
    <mergeCell ref="C143:E143"/>
    <mergeCell ref="D144:E144"/>
    <mergeCell ref="D145:E145"/>
    <mergeCell ref="C147:E147"/>
    <mergeCell ref="D133:E133"/>
    <mergeCell ref="C134:E134"/>
    <mergeCell ref="D135:E135"/>
    <mergeCell ref="C137:E137"/>
    <mergeCell ref="D138:E138"/>
    <mergeCell ref="C140:E140"/>
    <mergeCell ref="C126:E126"/>
    <mergeCell ref="D127:E127"/>
    <mergeCell ref="C128:E128"/>
    <mergeCell ref="D129:E129"/>
    <mergeCell ref="B130:E130"/>
    <mergeCell ref="C132:E132"/>
    <mergeCell ref="C120:E120"/>
    <mergeCell ref="D121:E121"/>
    <mergeCell ref="D122:E122"/>
    <mergeCell ref="D123:E123"/>
    <mergeCell ref="C124:E124"/>
    <mergeCell ref="D125:E125"/>
    <mergeCell ref="C114:E114"/>
    <mergeCell ref="D115:E115"/>
    <mergeCell ref="D116:E116"/>
    <mergeCell ref="D117:E117"/>
    <mergeCell ref="D118:E118"/>
    <mergeCell ref="D119:E119"/>
    <mergeCell ref="D107:E107"/>
    <mergeCell ref="C108:E108"/>
    <mergeCell ref="D109:E109"/>
    <mergeCell ref="C111:E111"/>
    <mergeCell ref="D112:E112"/>
    <mergeCell ref="B113:E113"/>
    <mergeCell ref="D101:E101"/>
    <mergeCell ref="D102:E102"/>
    <mergeCell ref="D103:E103"/>
    <mergeCell ref="C104:E104"/>
    <mergeCell ref="D105:E105"/>
    <mergeCell ref="C106:E106"/>
    <mergeCell ref="D94:E94"/>
    <mergeCell ref="C95:E95"/>
    <mergeCell ref="D96:E96"/>
    <mergeCell ref="B97:E97"/>
    <mergeCell ref="C99:E99"/>
    <mergeCell ref="D100:E100"/>
    <mergeCell ref="B88:E88"/>
    <mergeCell ref="C89:E89"/>
    <mergeCell ref="D90:E90"/>
    <mergeCell ref="B91:E91"/>
    <mergeCell ref="C92:E92"/>
    <mergeCell ref="D93:E93"/>
    <mergeCell ref="D81:E81"/>
    <mergeCell ref="C83:E83"/>
    <mergeCell ref="D84:E84"/>
    <mergeCell ref="D85:E85"/>
    <mergeCell ref="D86:E86"/>
    <mergeCell ref="D87:E87"/>
    <mergeCell ref="D74:E74"/>
    <mergeCell ref="C75:E75"/>
    <mergeCell ref="D76:E76"/>
    <mergeCell ref="C78:E78"/>
    <mergeCell ref="D79:E79"/>
    <mergeCell ref="C80:E80"/>
    <mergeCell ref="C67:E67"/>
    <mergeCell ref="D68:E68"/>
    <mergeCell ref="B69:E69"/>
    <mergeCell ref="C71:E71"/>
    <mergeCell ref="D72:E72"/>
    <mergeCell ref="C73:E73"/>
    <mergeCell ref="C60:E60"/>
    <mergeCell ref="D61:E61"/>
    <mergeCell ref="D62:E62"/>
    <mergeCell ref="D63:E63"/>
    <mergeCell ref="C64:E64"/>
    <mergeCell ref="D65:E65"/>
    <mergeCell ref="C54:E54"/>
    <mergeCell ref="D55:E55"/>
    <mergeCell ref="D56:E56"/>
    <mergeCell ref="D57:E57"/>
    <mergeCell ref="D58:E58"/>
    <mergeCell ref="D59:E59"/>
    <mergeCell ref="D47:E47"/>
    <mergeCell ref="D48:E48"/>
    <mergeCell ref="B49:E49"/>
    <mergeCell ref="C50:E50"/>
    <mergeCell ref="D51:E51"/>
    <mergeCell ref="B52:E52"/>
    <mergeCell ref="D41:E41"/>
    <mergeCell ref="D42:E42"/>
    <mergeCell ref="D43:E43"/>
    <mergeCell ref="D44:E44"/>
    <mergeCell ref="B45:E45"/>
    <mergeCell ref="C46:E46"/>
    <mergeCell ref="C35:E35"/>
    <mergeCell ref="D36:E36"/>
    <mergeCell ref="B37:E37"/>
    <mergeCell ref="C38:E38"/>
    <mergeCell ref="D39:E39"/>
    <mergeCell ref="C40:E40"/>
    <mergeCell ref="D28:E28"/>
    <mergeCell ref="D29:E29"/>
    <mergeCell ref="C30:E30"/>
    <mergeCell ref="D31:E31"/>
    <mergeCell ref="C33:E33"/>
    <mergeCell ref="D34:E34"/>
    <mergeCell ref="C21:E21"/>
    <mergeCell ref="D22:E22"/>
    <mergeCell ref="C24:E24"/>
    <mergeCell ref="D25:E25"/>
    <mergeCell ref="D26:E26"/>
    <mergeCell ref="D27:E27"/>
    <mergeCell ref="B13:E13"/>
    <mergeCell ref="B14:E14"/>
    <mergeCell ref="C15:E15"/>
    <mergeCell ref="D16:E16"/>
    <mergeCell ref="C18:E18"/>
    <mergeCell ref="D19:E19"/>
    <mergeCell ref="B9:B11"/>
    <mergeCell ref="C9:C11"/>
    <mergeCell ref="D9:D11"/>
    <mergeCell ref="E9:E11"/>
    <mergeCell ref="F9:F11"/>
    <mergeCell ref="G9:G11"/>
  </mergeCells>
  <printOptions/>
  <pageMargins left="0.7874015748031497" right="0.1968503937007874" top="0.5905511811023623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Сяфукова Эльвира Мягзумовна</dc:creator>
  <cp:keywords/>
  <dc:description/>
  <cp:lastModifiedBy>Заднепровская Виктория Сергеевна</cp:lastModifiedBy>
  <cp:lastPrinted>2013-11-25T05:33:54Z</cp:lastPrinted>
  <dcterms:created xsi:type="dcterms:W3CDTF">2013-11-12T04:59:53Z</dcterms:created>
  <dcterms:modified xsi:type="dcterms:W3CDTF">2013-11-25T05:34:01Z</dcterms:modified>
  <cp:category/>
  <cp:version/>
  <cp:contentType/>
  <cp:contentStatus/>
</cp:coreProperties>
</file>